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70" documentId="11_3E4452C75458BFAFA2A499937C1D146AE825DA5B" xr6:coauthVersionLast="47" xr6:coauthVersionMax="47" xr10:uidLastSave="{26B937A3-DE3A-4718-9E85-927A9CB8922C}"/>
  <workbookProtection workbookAlgorithmName="SHA-512" workbookHashValue="5tqL3BPdHFQ/fjW3gPFt+zh/8aDR2nOH32FaD8ferFZ8sgXxIsi3bmuOU+ZRJvAEDgio3IYmnTjpOUaZN6xoow==" workbookSaltValue="KNIOEx2SFgXPes2/wrLUzw==" workbookSpinCount="100000" lockStructure="1"/>
  <bookViews>
    <workbookView xWindow="-108" yWindow="-108" windowWidth="23256" windowHeight="12456" xr2:uid="{00000000-000D-0000-FFFF-FFFF00000000}"/>
  </bookViews>
  <sheets>
    <sheet name="rifiuti speciali" sheetId="1" r:id="rId1"/>
    <sheet name="acqua potabi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5" l="1"/>
</calcChain>
</file>

<file path=xl/sharedStrings.xml><?xml version="1.0" encoding="utf-8"?>
<sst xmlns="http://schemas.openxmlformats.org/spreadsheetml/2006/main" count="162" uniqueCount="82">
  <si>
    <t>Paesi</t>
  </si>
  <si>
    <t>Regioni</t>
  </si>
  <si>
    <t>Austria</t>
  </si>
  <si>
    <t>Belgio</t>
  </si>
  <si>
    <t>Bulgaria</t>
  </si>
  <si>
    <t>Cipro</t>
  </si>
  <si>
    <t>Croazia</t>
  </si>
  <si>
    <t>Danimarca</t>
  </si>
  <si>
    <t>Estonia</t>
  </si>
  <si>
    <t>Finlandia</t>
  </si>
  <si>
    <t>Francia</t>
  </si>
  <si>
    <t>Germania</t>
  </si>
  <si>
    <t>Grecia</t>
  </si>
  <si>
    <t>Irlanda</t>
  </si>
  <si>
    <t>Lettonia</t>
  </si>
  <si>
    <t>Lituania</t>
  </si>
  <si>
    <t>Lussemburgo</t>
  </si>
  <si>
    <t>Malta</t>
  </si>
  <si>
    <t>Polonia</t>
  </si>
  <si>
    <t>Portogallo</t>
  </si>
  <si>
    <t>Repubblica Ceca</t>
  </si>
  <si>
    <t>Romania</t>
  </si>
  <si>
    <t>Slovacchia</t>
  </si>
  <si>
    <t>Slovenia</t>
  </si>
  <si>
    <t>Spagna</t>
  </si>
  <si>
    <t>Svezia</t>
  </si>
  <si>
    <t>Ungheria</t>
  </si>
  <si>
    <t>Italia</t>
  </si>
  <si>
    <t>-</t>
  </si>
  <si>
    <t>Piemonte</t>
  </si>
  <si>
    <t>Lombardia</t>
  </si>
  <si>
    <t>Veneto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</si>
  <si>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</si>
  <si>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</si>
  <si>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</si>
  <si>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</si>
  <si>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</si>
  <si>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</si>
  <si>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</si>
  <si>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</si>
  <si>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</si>
  <si>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</si>
  <si>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</si>
  <si>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</si>
  <si>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</si>
  <si>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</si>
  <si>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*I dati disaggregati per le PA di Bolzano e Trento non sono disponibili.</t>
  </si>
  <si>
    <t>Totali</t>
  </si>
  <si>
    <t>Pericolosi</t>
  </si>
  <si>
    <t>Rifiuti speciali
recuperati</t>
  </si>
  <si>
    <t>Rifiuti speciali
smaltiti in discarica</t>
  </si>
  <si>
    <t>Rifiuti speciali
inceneriti</t>
  </si>
  <si>
    <t>- = non disponibile o non comunicato.</t>
  </si>
  <si>
    <t>Paesi Bassi</t>
  </si>
  <si>
    <t>Produzione         pro capite</t>
  </si>
  <si>
    <t>Produzione     totale</t>
  </si>
  <si>
    <t>Produzione           %</t>
  </si>
  <si>
    <t>Bolzano-Bozen</t>
  </si>
  <si>
    <t>Trento</t>
  </si>
  <si>
    <t>Trentino-Alto Adige*</t>
  </si>
  <si>
    <t>Valore pro capite</t>
  </si>
  <si>
    <r>
      <t>Milioni di  m</t>
    </r>
    <r>
      <rPr>
        <b/>
        <vertAlign val="superscript"/>
        <sz val="8"/>
        <color rgb="FF007DC5"/>
        <rFont val="Times New Roman"/>
        <family val="1"/>
      </rPr>
      <t>3</t>
    </r>
  </si>
  <si>
    <t>Valle d’Aosta-Vallée d'Aoste</t>
  </si>
  <si>
    <r>
      <rPr>
        <b/>
        <sz val="10"/>
        <color rgb="FF007DC5"/>
        <rFont val="Times New Roman"/>
        <family val="1"/>
      </rPr>
      <t xml:space="preserve">Tabella 1 </t>
    </r>
    <r>
      <rPr>
        <sz val="10"/>
        <color rgb="FF231F20"/>
        <rFont val="Times New Roman"/>
        <family val="1"/>
      </rPr>
      <t xml:space="preserve">- </t>
    </r>
    <r>
      <rPr>
        <i/>
        <sz val="10"/>
        <color rgb="FF231F20"/>
        <rFont val="Times New Roman"/>
        <family val="1"/>
      </rPr>
      <t>Produzione (valori assoluti in tonnellate, valori pro capite in kg/ab e valori per 100) di rifiuti speciali per regione - Anno 2022</t>
    </r>
  </si>
  <si>
    <r>
      <rPr>
        <b/>
        <sz val="8"/>
        <color rgb="FF007DC5"/>
        <rFont val="Times New Roman"/>
        <family val="1"/>
      </rPr>
      <t>Fonte dei dati</t>
    </r>
    <r>
      <rPr>
        <sz val="8"/>
        <color rgb="FF231F20"/>
        <rFont val="Times New Roman"/>
        <family val="1"/>
      </rPr>
      <t xml:space="preserve">: Rapporto Osservasalute. Anno 2025. </t>
    </r>
  </si>
  <si>
    <t>Rifiuti speciali
gestiti</t>
  </si>
  <si>
    <t>Tonnellate</t>
  </si>
  <si>
    <t>%</t>
  </si>
  <si>
    <r>
      <rPr>
        <b/>
        <sz val="10"/>
        <color rgb="FF007DC5"/>
        <rFont val="Times New Roman"/>
        <family val="1"/>
      </rPr>
      <t xml:space="preserve">Tabella 2 </t>
    </r>
    <r>
      <rPr>
        <sz val="10"/>
        <color rgb="FF231F20"/>
        <rFont val="Times New Roman"/>
        <family val="1"/>
      </rPr>
      <t xml:space="preserve">- </t>
    </r>
    <r>
      <rPr>
        <i/>
        <sz val="10"/>
        <color rgb="FF231F20"/>
        <rFont val="Times New Roman"/>
        <family val="1"/>
      </rPr>
      <t>Rifiuti speciali (valori assoluti in tonnellate e valori per 100) gestiti, recuperati, smaltiti in discarica e inceneriti per regione - Anno 2022</t>
    </r>
  </si>
  <si>
    <r>
      <rPr>
        <b/>
        <sz val="10"/>
        <color rgb="FF007DC5"/>
        <rFont val="Times New Roman"/>
        <family val="1"/>
      </rPr>
      <t xml:space="preserve">Tabella 3 </t>
    </r>
    <r>
      <rPr>
        <sz val="10"/>
        <color rgb="FF231F20"/>
        <rFont val="Times New Roman"/>
        <family val="1"/>
      </rPr>
      <t xml:space="preserve">- </t>
    </r>
    <r>
      <rPr>
        <i/>
        <sz val="10"/>
        <color rgb="FF231F20"/>
        <rFont val="Times New Roman"/>
        <family val="1"/>
      </rPr>
      <t>Produzione (valori assoluti in tonnellate e variazione per 100) di rifiuti speciali nei Paesi dell’Unione Europea-27 - Anni 2004, 2022</t>
    </r>
  </si>
  <si>
    <t>Δ %                (2022-2004)</t>
  </si>
  <si>
    <t>UE-27</t>
  </si>
  <si>
    <t xml:space="preserve">Acqua erogata/immessa in rete </t>
  </si>
  <si>
    <r>
      <rPr>
        <b/>
        <sz val="10"/>
        <color rgb="FF007DC5"/>
        <rFont val="Times New Roman"/>
        <family val="1"/>
      </rPr>
      <t xml:space="preserve">Tabella 1 </t>
    </r>
    <r>
      <rPr>
        <sz val="10"/>
        <color rgb="FF231F20"/>
        <rFont val="Times New Roman"/>
        <family val="1"/>
      </rPr>
      <t xml:space="preserve">- </t>
    </r>
    <r>
      <rPr>
        <i/>
        <sz val="10"/>
        <color rgb="FF231F20"/>
        <rFont val="Times New Roman"/>
        <family val="1"/>
      </rPr>
      <t>Volume (valori in milioni di m</t>
    </r>
    <r>
      <rPr>
        <i/>
        <vertAlign val="superscript"/>
        <sz val="10"/>
        <color rgb="FF231F20"/>
        <rFont val="Times New Roman"/>
        <family val="1"/>
      </rPr>
      <t>3</t>
    </r>
    <r>
      <rPr>
        <i/>
        <sz val="10"/>
        <color rgb="FF231F20"/>
        <rFont val="Times New Roman"/>
        <family val="1"/>
      </rPr>
      <t>, valori pro capite in litri/die e valori per 100) di acqua potabile erogata e sul totale dell’acqua (valori per 100) immessa in rete per regione - Anno 2022</t>
    </r>
  </si>
  <si>
    <r>
      <rPr>
        <b/>
        <sz val="8"/>
        <color rgb="FF007DC5"/>
        <rFont val="Times New Roman"/>
        <family val="1"/>
      </rPr>
      <t>Fonte dei dati</t>
    </r>
    <r>
      <rPr>
        <sz val="8"/>
        <color rgb="FF231F20"/>
        <rFont val="Times New Roman"/>
        <family val="1"/>
      </rPr>
      <t>: Rapporto Osservasalute. Anno 2025.</t>
    </r>
  </si>
  <si>
    <t>Valle d’Aosta-Vallée d’Aoste</t>
  </si>
  <si>
    <t xml:space="preserve">Liguria </t>
  </si>
  <si>
    <t xml:space="preserve">Sicilia </t>
  </si>
  <si>
    <t xml:space="preserve">Italia </t>
  </si>
  <si>
    <r>
      <rPr>
        <b/>
        <sz val="10"/>
        <color theme="3" tint="0.39997558519241921"/>
        <rFont val="Times New Roman"/>
        <family val="1"/>
      </rPr>
      <t>Tabella 2</t>
    </r>
    <r>
      <rPr>
        <sz val="10"/>
        <color theme="3" tint="0.3999755851924192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- </t>
    </r>
    <r>
      <rPr>
        <i/>
        <sz val="10"/>
        <color theme="1"/>
        <rFont val="Times New Roman"/>
        <family val="1"/>
      </rPr>
      <t>Volume (valori in milioni di m</t>
    </r>
    <r>
      <rPr>
        <i/>
        <vertAlign val="superscript"/>
        <sz val="10"/>
        <color theme="1"/>
        <rFont val="Times New Roman"/>
        <family val="1"/>
      </rPr>
      <t>3</t>
    </r>
    <r>
      <rPr>
        <i/>
        <sz val="10"/>
        <color theme="1"/>
        <rFont val="Times New Roman"/>
        <family val="1"/>
      </rPr>
      <t>) di acqua potabile erogata per regione - Anni 1999, 2005, 2008, 2012, 2015, 2022</t>
    </r>
  </si>
  <si>
    <t>Δ %                      (2022-1999)</t>
  </si>
  <si>
    <t>Friuli-Venezia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</si>
</sst>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rgb="FF007DC5"/>
      <name val="Times New Roman"/>
      <family val="1"/>
    </font>
    <font>
      <sz val="10"/>
      <color rgb="FF231F20"/>
      <name val="Times New Roman"/>
      <family val="1"/>
    </font>
    <font>
      <i/>
      <sz val="10"/>
      <color rgb="FF231F2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8"/>
      <color rgb="FF007DC5"/>
      <name val="Times New Roman"/>
      <family val="1"/>
    </font>
    <font>
      <sz val="8"/>
      <name val="Times New Roman"/>
      <family val="1"/>
    </font>
    <font>
      <sz val="8"/>
      <color rgb="FF231F20"/>
      <name val="Times New Roman"/>
      <family val="1"/>
    </font>
    <font>
      <sz val="8"/>
      <color rgb="FF231F20"/>
      <name val="Times New Roman"/>
      <family val="2"/>
    </font>
    <font>
      <i/>
      <sz val="8"/>
      <name val="Times New Roman"/>
      <family val="1"/>
    </font>
    <font>
      <i/>
      <sz val="8"/>
      <color rgb="FF231F20"/>
      <name val="Times New Roman"/>
      <family val="2"/>
    </font>
    <font>
      <b/>
      <sz val="8"/>
      <color rgb="FF007DC5"/>
      <name val="Times New Roman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70C0"/>
      <name val="Times New Roman"/>
      <family val="1"/>
    </font>
    <font>
      <i/>
      <sz val="10"/>
      <color theme="1"/>
      <name val="Times New Roman"/>
      <family val="1"/>
    </font>
    <font>
      <sz val="8"/>
      <color rgb="FF000000"/>
      <name val="Times New Roman"/>
      <family val="2"/>
    </font>
    <font>
      <i/>
      <sz val="8"/>
      <color rgb="FF000000"/>
      <name val="Times New Roman"/>
      <family val="2"/>
    </font>
    <font>
      <b/>
      <sz val="10"/>
      <color theme="3" tint="0.39997558519241921"/>
      <name val="Times New Roman"/>
      <family val="1"/>
    </font>
    <font>
      <sz val="10"/>
      <color theme="3" tint="0.39997558519241921"/>
      <name val="Times New Roman"/>
      <family val="1"/>
    </font>
    <font>
      <i/>
      <vertAlign val="superscript"/>
      <sz val="10"/>
      <color theme="1"/>
      <name val="Times New Roman"/>
      <family val="1"/>
    </font>
    <font>
      <i/>
      <vertAlign val="superscript"/>
      <sz val="10"/>
      <color rgb="FF231F20"/>
      <name val="Times New Roman"/>
      <family val="1"/>
    </font>
    <font>
      <b/>
      <vertAlign val="superscript"/>
      <sz val="8"/>
      <color rgb="FF007DC5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231F2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231F2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1" fontId="12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3" fontId="7" fillId="0" borderId="13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" fontId="17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top" wrapText="1"/>
    </xf>
    <xf numFmtId="1" fontId="17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center" shrinkToFit="1"/>
    </xf>
    <xf numFmtId="1" fontId="9" fillId="0" borderId="2" xfId="0" applyNumberFormat="1" applyFont="1" applyBorder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 shrinkToFit="1"/>
    </xf>
    <xf numFmtId="3" fontId="12" fillId="0" borderId="3" xfId="0" applyNumberFormat="1" applyFont="1" applyBorder="1" applyAlignment="1">
      <alignment horizontal="center" vertical="center" shrinkToFit="1"/>
    </xf>
    <xf numFmtId="0" fontId="13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shrinkToFit="1"/>
    </xf>
    <xf numFmtId="1" fontId="9" fillId="0" borderId="19" xfId="0" applyNumberFormat="1" applyFont="1" applyBorder="1" applyAlignment="1">
      <alignment horizontal="center" vertical="center" shrinkToFit="1"/>
    </xf>
    <xf numFmtId="1" fontId="9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center" vertical="center" shrinkToFit="1"/>
    </xf>
    <xf numFmtId="1" fontId="11" fillId="0" borderId="20" xfId="0" applyNumberFormat="1" applyFont="1" applyBorder="1" applyAlignment="1">
      <alignment horizontal="center" vertical="center" shrinkToFit="1"/>
    </xf>
    <xf numFmtId="3" fontId="12" fillId="0" borderId="23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shrinkToFit="1"/>
    </xf>
    <xf numFmtId="164" fontId="9" fillId="0" borderId="20" xfId="0" applyNumberFormat="1" applyFont="1" applyBorder="1" applyAlignment="1">
      <alignment horizontal="center" vertical="center" shrinkToFit="1"/>
    </xf>
    <xf numFmtId="164" fontId="11" fillId="0" borderId="20" xfId="0" applyNumberFormat="1" applyFont="1" applyBorder="1" applyAlignment="1">
      <alignment horizontal="center" vertical="center" shrinkToFit="1"/>
    </xf>
    <xf numFmtId="164" fontId="12" fillId="0" borderId="23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3" fontId="24" fillId="0" borderId="13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workbookViewId="0">
      <selection activeCell="G7" sqref="G7"/>
    </sheetView>
  </sheetViews>
  <sheetFormatPr defaultRowHeight="14.4" x14ac:dyDescent="0.3"/>
  <cols>
    <col min="1" max="1" width="21.77734375" customWidth="1"/>
    <col min="2" max="3" width="11.21875" customWidth="1"/>
    <col min="4" max="5" width="11.6640625" customWidth="1"/>
    <col min="6" max="6" width="9.33203125" customWidth="1"/>
  </cols>
  <sheetData>
    <row r="1" spans="1:5" x14ac:dyDescent="0.3">
      <c r="A1" s="3" t="s">
        <v>63</v>
      </c>
      <c r="B1" s="1"/>
      <c r="C1" s="1"/>
      <c r="D1" s="1"/>
      <c r="E1" s="1"/>
    </row>
    <row r="2" spans="1:5" x14ac:dyDescent="0.3">
      <c r="A2" s="2"/>
      <c r="B2" s="1"/>
      <c r="C2" s="1"/>
      <c r="D2" s="1"/>
      <c r="E2" s="1"/>
    </row>
    <row r="3" spans="1:5" ht="30" customHeight="1" x14ac:dyDescent="0.3">
      <c r="A3" s="20" t="s">
        <v>1</v>
      </c>
      <c r="B3" s="56" t="s">
        <v>55</v>
      </c>
      <c r="C3" s="39" t="s">
        <v>54</v>
      </c>
      <c r="D3" s="56" t="s">
        <v>56</v>
      </c>
    </row>
    <row r="4" spans="1:5" x14ac:dyDescent="0.3">
      <c r="A4" s="4" t="s">
        <v>29</v>
      </c>
      <c r="B4" s="57">
        <v>13562928</v>
      </c>
      <c r="C4" s="12">
        <v>3180</v>
      </c>
      <c r="D4" s="61">
        <v>8.4</v>
      </c>
    </row>
    <row r="5" spans="1:5" ht="15" customHeight="1" x14ac:dyDescent="0.3">
      <c r="A5" s="5" t="s">
        <v>62</v>
      </c>
      <c r="B5" s="58">
        <v>317917</v>
      </c>
      <c r="C5" s="11">
        <v>2570</v>
      </c>
      <c r="D5" s="62">
        <v>0.2</v>
      </c>
    </row>
    <row r="6" spans="1:5" x14ac:dyDescent="0.3">
      <c r="A6" s="5" t="s">
        <v>30</v>
      </c>
      <c r="B6" s="58">
        <v>35327961</v>
      </c>
      <c r="C6" s="11">
        <v>3546</v>
      </c>
      <c r="D6" s="62">
        <v>21.9</v>
      </c>
    </row>
    <row r="7" spans="1:5" ht="15" customHeight="1" x14ac:dyDescent="0.3">
      <c r="A7" s="5" t="s">
        <v>59</v>
      </c>
      <c r="B7" s="59">
        <v>4644702</v>
      </c>
      <c r="C7" s="40">
        <v>4319</v>
      </c>
      <c r="D7" s="63">
        <v>2.9</v>
      </c>
    </row>
    <row r="8" spans="1:5" x14ac:dyDescent="0.3">
      <c r="A8" s="5" t="s">
        <v>31</v>
      </c>
      <c r="B8" s="59">
        <v>17112108</v>
      </c>
      <c r="C8" s="40">
        <v>3522</v>
      </c>
      <c r="D8" s="63">
        <v>10.6</v>
      </c>
    </row>
    <row r="9" spans="1:5" x14ac:dyDescent="0.3">
      <c r="A9" s="5" t="s">
        <v>81</v>
      </c>
      <c r="B9" s="58">
        <v>4224775</v>
      </c>
      <c r="C9" s="11">
        <v>3526</v>
      </c>
      <c r="D9" s="62">
        <v>2.6</v>
      </c>
    </row>
    <row r="10" spans="1:5" ht="15" customHeight="1" x14ac:dyDescent="0.3">
      <c r="A10" s="5" t="s">
        <v>32</v>
      </c>
      <c r="B10" s="58">
        <v>2978323</v>
      </c>
      <c r="C10" s="11">
        <v>1967</v>
      </c>
      <c r="D10" s="62">
        <v>1.8</v>
      </c>
    </row>
    <row r="11" spans="1:5" x14ac:dyDescent="0.3">
      <c r="A11" s="5" t="s">
        <v>33</v>
      </c>
      <c r="B11" s="58">
        <v>14542902</v>
      </c>
      <c r="C11" s="11">
        <v>3281</v>
      </c>
      <c r="D11" s="62">
        <v>9</v>
      </c>
    </row>
    <row r="12" spans="1:5" ht="15" customHeight="1" x14ac:dyDescent="0.3">
      <c r="A12" s="5" t="s">
        <v>34</v>
      </c>
      <c r="B12" s="58">
        <v>9719699</v>
      </c>
      <c r="C12" s="11">
        <v>2643</v>
      </c>
      <c r="D12" s="62">
        <v>6</v>
      </c>
    </row>
    <row r="13" spans="1:5" x14ac:dyDescent="0.3">
      <c r="A13" s="5" t="s">
        <v>35</v>
      </c>
      <c r="B13" s="58">
        <v>3262578</v>
      </c>
      <c r="C13" s="11">
        <v>3784</v>
      </c>
      <c r="D13" s="62">
        <v>2</v>
      </c>
    </row>
    <row r="14" spans="1:5" x14ac:dyDescent="0.3">
      <c r="A14" s="5" t="s">
        <v>36</v>
      </c>
      <c r="B14" s="58">
        <v>3952320</v>
      </c>
      <c r="C14" s="11">
        <v>2648</v>
      </c>
      <c r="D14" s="62">
        <v>2.4</v>
      </c>
    </row>
    <row r="15" spans="1:5" x14ac:dyDescent="0.3">
      <c r="A15" s="5" t="s">
        <v>37</v>
      </c>
      <c r="B15" s="58">
        <v>11174133</v>
      </c>
      <c r="C15" s="11">
        <v>1953</v>
      </c>
      <c r="D15" s="62">
        <v>6.9</v>
      </c>
    </row>
    <row r="16" spans="1:5" x14ac:dyDescent="0.3">
      <c r="A16" s="5" t="s">
        <v>38</v>
      </c>
      <c r="B16" s="58">
        <v>3207598</v>
      </c>
      <c r="C16" s="11">
        <v>2509</v>
      </c>
      <c r="D16" s="62">
        <v>2</v>
      </c>
    </row>
    <row r="17" spans="1:11" x14ac:dyDescent="0.3">
      <c r="A17" s="5" t="s">
        <v>39</v>
      </c>
      <c r="B17" s="58">
        <v>643767</v>
      </c>
      <c r="C17" s="11">
        <v>2195</v>
      </c>
      <c r="D17" s="62">
        <v>0.4</v>
      </c>
    </row>
    <row r="18" spans="1:11" x14ac:dyDescent="0.3">
      <c r="A18" s="5" t="s">
        <v>40</v>
      </c>
      <c r="B18" s="58">
        <v>10324709</v>
      </c>
      <c r="C18" s="11">
        <v>1836</v>
      </c>
      <c r="D18" s="62">
        <v>6.4</v>
      </c>
    </row>
    <row r="19" spans="1:11" x14ac:dyDescent="0.3">
      <c r="A19" s="5" t="s">
        <v>41</v>
      </c>
      <c r="B19" s="58">
        <v>9719481</v>
      </c>
      <c r="C19" s="11">
        <v>2474</v>
      </c>
      <c r="D19" s="62">
        <v>6</v>
      </c>
    </row>
    <row r="20" spans="1:11" x14ac:dyDescent="0.3">
      <c r="A20" s="5" t="s">
        <v>42</v>
      </c>
      <c r="B20" s="58">
        <v>2308491</v>
      </c>
      <c r="C20" s="11">
        <v>4250</v>
      </c>
      <c r="D20" s="62">
        <v>1.4</v>
      </c>
    </row>
    <row r="21" spans="1:11" x14ac:dyDescent="0.3">
      <c r="A21" s="5" t="s">
        <v>43</v>
      </c>
      <c r="B21" s="58">
        <v>2358028</v>
      </c>
      <c r="C21" s="11">
        <v>1269</v>
      </c>
      <c r="D21" s="62">
        <v>1.5</v>
      </c>
    </row>
    <row r="22" spans="1:11" x14ac:dyDescent="0.3">
      <c r="A22" s="5" t="s">
        <v>44</v>
      </c>
      <c r="B22" s="58">
        <v>8957548</v>
      </c>
      <c r="C22" s="11">
        <v>1853</v>
      </c>
      <c r="D22" s="62">
        <v>5.5</v>
      </c>
    </row>
    <row r="23" spans="1:11" x14ac:dyDescent="0.3">
      <c r="A23" s="5" t="s">
        <v>45</v>
      </c>
      <c r="B23" s="58">
        <v>3097076</v>
      </c>
      <c r="C23" s="11">
        <v>1949</v>
      </c>
      <c r="D23" s="62">
        <v>1.9</v>
      </c>
    </row>
    <row r="24" spans="1:11" x14ac:dyDescent="0.3">
      <c r="A24" s="23" t="s">
        <v>27</v>
      </c>
      <c r="B24" s="60">
        <v>161437044</v>
      </c>
      <c r="C24" s="36">
        <v>2730</v>
      </c>
      <c r="D24" s="64">
        <v>100</v>
      </c>
    </row>
    <row r="25" spans="1:11" x14ac:dyDescent="0.3">
      <c r="A25" s="24" t="s">
        <v>46</v>
      </c>
      <c r="B25" s="13"/>
      <c r="C25" s="13"/>
      <c r="D25" s="14"/>
      <c r="E25" s="15"/>
    </row>
    <row r="26" spans="1:11" ht="14.4" customHeight="1" x14ac:dyDescent="0.3">
      <c r="A26" s="25" t="s">
        <v>64</v>
      </c>
      <c r="B26" s="1"/>
      <c r="C26" s="1"/>
      <c r="D26" s="1"/>
      <c r="E26" s="1"/>
    </row>
    <row r="29" spans="1:11" x14ac:dyDescent="0.3">
      <c r="A29" s="28" t="s">
        <v>68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4.6" customHeight="1" x14ac:dyDescent="0.3">
      <c r="A31" s="100" t="s">
        <v>1</v>
      </c>
      <c r="B31" s="106" t="s">
        <v>65</v>
      </c>
      <c r="C31" s="106"/>
      <c r="D31" s="102" t="s">
        <v>49</v>
      </c>
      <c r="E31" s="103"/>
      <c r="F31" s="102" t="s">
        <v>50</v>
      </c>
      <c r="G31" s="104"/>
      <c r="H31" s="102" t="s">
        <v>51</v>
      </c>
      <c r="I31" s="105"/>
      <c r="J31" s="1"/>
      <c r="K31" s="1"/>
    </row>
    <row r="32" spans="1:11" ht="16.8" customHeight="1" x14ac:dyDescent="0.3">
      <c r="A32" s="101"/>
      <c r="B32" s="88" t="s">
        <v>66</v>
      </c>
      <c r="C32" s="89" t="s">
        <v>67</v>
      </c>
      <c r="D32" s="17" t="s">
        <v>47</v>
      </c>
      <c r="E32" s="27" t="s">
        <v>48</v>
      </c>
      <c r="F32" s="17" t="s">
        <v>47</v>
      </c>
      <c r="G32" s="27" t="s">
        <v>48</v>
      </c>
      <c r="H32" s="26" t="s">
        <v>47</v>
      </c>
      <c r="I32" s="27" t="s">
        <v>48</v>
      </c>
      <c r="J32" s="19"/>
      <c r="K32" s="19"/>
    </row>
    <row r="33" spans="1:11" x14ac:dyDescent="0.3">
      <c r="A33" s="4" t="s">
        <v>29</v>
      </c>
      <c r="B33" s="91">
        <v>14894951</v>
      </c>
      <c r="C33" s="92">
        <v>8.4</v>
      </c>
      <c r="D33" s="12">
        <v>9636187</v>
      </c>
      <c r="E33" s="31">
        <v>25574</v>
      </c>
      <c r="F33" s="12">
        <v>557908</v>
      </c>
      <c r="G33" s="31">
        <v>134266</v>
      </c>
      <c r="H33" s="30">
        <v>9531</v>
      </c>
      <c r="I33" s="31">
        <v>3264</v>
      </c>
      <c r="J33" s="8"/>
      <c r="K33" s="8"/>
    </row>
    <row r="34" spans="1:11" x14ac:dyDescent="0.3">
      <c r="A34" s="5" t="s">
        <v>62</v>
      </c>
      <c r="B34" s="32">
        <v>305811</v>
      </c>
      <c r="C34" s="93">
        <v>0.2</v>
      </c>
      <c r="D34" s="11">
        <v>207967</v>
      </c>
      <c r="E34" s="33">
        <v>1765</v>
      </c>
      <c r="F34" s="11">
        <v>81662</v>
      </c>
      <c r="G34" s="33">
        <v>6</v>
      </c>
      <c r="H34" s="32" t="s">
        <v>28</v>
      </c>
      <c r="I34" s="33" t="s">
        <v>28</v>
      </c>
      <c r="J34" s="8"/>
      <c r="K34" s="8"/>
    </row>
    <row r="35" spans="1:11" x14ac:dyDescent="0.3">
      <c r="A35" s="5" t="s">
        <v>30</v>
      </c>
      <c r="B35" s="96">
        <v>45303850</v>
      </c>
      <c r="C35" s="97">
        <v>25.6</v>
      </c>
      <c r="D35" s="40">
        <v>39437061</v>
      </c>
      <c r="E35" s="98">
        <v>1459596</v>
      </c>
      <c r="F35" s="40">
        <v>2210233</v>
      </c>
      <c r="G35" s="98">
        <v>267580</v>
      </c>
      <c r="H35" s="96">
        <v>559282</v>
      </c>
      <c r="I35" s="98">
        <v>186205</v>
      </c>
      <c r="J35" s="8"/>
      <c r="K35" s="8"/>
    </row>
    <row r="36" spans="1:11" x14ac:dyDescent="0.3">
      <c r="A36" s="5" t="s">
        <v>59</v>
      </c>
      <c r="B36" s="96">
        <v>4995520</v>
      </c>
      <c r="C36" s="97">
        <v>2.8</v>
      </c>
      <c r="D36" s="40">
        <v>4564049</v>
      </c>
      <c r="E36" s="98">
        <v>31199</v>
      </c>
      <c r="F36" s="40">
        <v>42043</v>
      </c>
      <c r="G36" s="98">
        <v>1</v>
      </c>
      <c r="H36" s="96">
        <v>26366</v>
      </c>
      <c r="I36" s="98" t="s">
        <v>28</v>
      </c>
      <c r="J36" s="8"/>
      <c r="K36" s="8"/>
    </row>
    <row r="37" spans="1:11" x14ac:dyDescent="0.3">
      <c r="A37" s="5" t="s">
        <v>31</v>
      </c>
      <c r="B37" s="32">
        <v>18561332</v>
      </c>
      <c r="C37" s="93">
        <v>10.5</v>
      </c>
      <c r="D37" s="11">
        <v>15483564</v>
      </c>
      <c r="E37" s="33">
        <v>405885</v>
      </c>
      <c r="F37" s="11">
        <v>1015093</v>
      </c>
      <c r="G37" s="33">
        <v>146081</v>
      </c>
      <c r="H37" s="32">
        <v>59266</v>
      </c>
      <c r="I37" s="33">
        <v>46612</v>
      </c>
      <c r="J37" s="8"/>
      <c r="K37" s="8"/>
    </row>
    <row r="38" spans="1:11" x14ac:dyDescent="0.3">
      <c r="A38" s="5" t="s">
        <v>81</v>
      </c>
      <c r="B38" s="32">
        <v>5937398</v>
      </c>
      <c r="C38" s="93">
        <v>3.4</v>
      </c>
      <c r="D38" s="11">
        <v>5452452</v>
      </c>
      <c r="E38" s="33">
        <v>64384</v>
      </c>
      <c r="F38" s="11">
        <v>213755</v>
      </c>
      <c r="G38" s="33">
        <v>40671</v>
      </c>
      <c r="H38" s="32">
        <v>40388</v>
      </c>
      <c r="I38" s="33" t="s">
        <v>28</v>
      </c>
      <c r="J38" s="8"/>
      <c r="K38" s="8"/>
    </row>
    <row r="39" spans="1:11" x14ac:dyDescent="0.3">
      <c r="A39" s="5" t="s">
        <v>32</v>
      </c>
      <c r="B39" s="32">
        <v>3211249</v>
      </c>
      <c r="C39" s="93">
        <v>1.8</v>
      </c>
      <c r="D39" s="11">
        <v>2514935</v>
      </c>
      <c r="E39" s="33">
        <v>144820</v>
      </c>
      <c r="F39" s="11">
        <v>403648</v>
      </c>
      <c r="G39" s="33">
        <v>0</v>
      </c>
      <c r="H39" s="32" t="s">
        <v>28</v>
      </c>
      <c r="I39" s="33" t="s">
        <v>28</v>
      </c>
      <c r="J39" s="8"/>
      <c r="K39" s="8"/>
    </row>
    <row r="40" spans="1:11" x14ac:dyDescent="0.3">
      <c r="A40" s="5" t="s">
        <v>33</v>
      </c>
      <c r="B40" s="32">
        <v>16309165</v>
      </c>
      <c r="C40" s="93">
        <v>9.1999999999999993</v>
      </c>
      <c r="D40" s="11">
        <v>13752719</v>
      </c>
      <c r="E40" s="33">
        <v>396777</v>
      </c>
      <c r="F40" s="11">
        <v>301691</v>
      </c>
      <c r="G40" s="33">
        <v>56098</v>
      </c>
      <c r="H40" s="32">
        <v>191514</v>
      </c>
      <c r="I40" s="33">
        <v>39923</v>
      </c>
      <c r="J40" s="8"/>
      <c r="K40" s="8"/>
    </row>
    <row r="41" spans="1:11" x14ac:dyDescent="0.3">
      <c r="A41" s="18" t="s">
        <v>34</v>
      </c>
      <c r="B41" s="32">
        <v>10184604</v>
      </c>
      <c r="C41" s="93">
        <v>5.8</v>
      </c>
      <c r="D41" s="11">
        <v>7252434</v>
      </c>
      <c r="E41" s="33">
        <v>205143</v>
      </c>
      <c r="F41" s="11">
        <v>862654</v>
      </c>
      <c r="G41" s="33">
        <v>85645</v>
      </c>
      <c r="H41" s="32">
        <v>22045</v>
      </c>
      <c r="I41" s="33">
        <v>4203</v>
      </c>
      <c r="J41" s="8"/>
      <c r="K41" s="8"/>
    </row>
    <row r="42" spans="1:11" x14ac:dyDescent="0.3">
      <c r="A42" s="5" t="s">
        <v>35</v>
      </c>
      <c r="B42" s="32">
        <v>3664333</v>
      </c>
      <c r="C42" s="93">
        <v>2.1</v>
      </c>
      <c r="D42" s="11">
        <v>3086512</v>
      </c>
      <c r="E42" s="33">
        <v>23677</v>
      </c>
      <c r="F42" s="11">
        <v>418827</v>
      </c>
      <c r="G42" s="33">
        <v>75863</v>
      </c>
      <c r="H42" s="32" t="s">
        <v>28</v>
      </c>
      <c r="I42" s="33" t="s">
        <v>28</v>
      </c>
      <c r="J42" s="8"/>
      <c r="K42" s="8"/>
    </row>
    <row r="43" spans="1:11" x14ac:dyDescent="0.3">
      <c r="A43" s="5" t="s">
        <v>36</v>
      </c>
      <c r="B43" s="32">
        <v>4463504</v>
      </c>
      <c r="C43" s="93">
        <v>2.5</v>
      </c>
      <c r="D43" s="11">
        <v>3795754</v>
      </c>
      <c r="E43" s="33">
        <v>64960</v>
      </c>
      <c r="F43" s="11">
        <v>192437</v>
      </c>
      <c r="G43" s="33">
        <v>30032</v>
      </c>
      <c r="H43" s="32" t="s">
        <v>28</v>
      </c>
      <c r="I43" s="33" t="s">
        <v>28</v>
      </c>
      <c r="J43" s="8"/>
      <c r="K43" s="8"/>
    </row>
    <row r="44" spans="1:11" x14ac:dyDescent="0.3">
      <c r="A44" s="5" t="s">
        <v>37</v>
      </c>
      <c r="B44" s="32">
        <v>9730509</v>
      </c>
      <c r="C44" s="93">
        <v>5.5</v>
      </c>
      <c r="D44" s="11">
        <v>8213493</v>
      </c>
      <c r="E44" s="33">
        <v>228682</v>
      </c>
      <c r="F44" s="11">
        <v>683952</v>
      </c>
      <c r="G44" s="33">
        <v>0</v>
      </c>
      <c r="H44" s="32">
        <v>3141</v>
      </c>
      <c r="I44" s="33">
        <v>3141</v>
      </c>
      <c r="J44" s="8"/>
      <c r="K44" s="8"/>
    </row>
    <row r="45" spans="1:11" x14ac:dyDescent="0.3">
      <c r="A45" s="5" t="s">
        <v>38</v>
      </c>
      <c r="B45" s="29">
        <v>2705971</v>
      </c>
      <c r="C45" s="94">
        <v>1.5</v>
      </c>
      <c r="D45" s="22">
        <v>2482661</v>
      </c>
      <c r="E45" s="34">
        <v>44701</v>
      </c>
      <c r="F45" s="22">
        <v>4806</v>
      </c>
      <c r="G45" s="34">
        <v>4806</v>
      </c>
      <c r="H45" s="29">
        <v>20589</v>
      </c>
      <c r="I45" s="34">
        <v>20536</v>
      </c>
      <c r="J45" s="9"/>
      <c r="K45" s="9"/>
    </row>
    <row r="46" spans="1:11" x14ac:dyDescent="0.3">
      <c r="A46" s="5" t="s">
        <v>39</v>
      </c>
      <c r="B46" s="32">
        <v>839598</v>
      </c>
      <c r="C46" s="93">
        <v>0.5</v>
      </c>
      <c r="D46" s="11">
        <v>535434</v>
      </c>
      <c r="E46" s="33">
        <v>9178</v>
      </c>
      <c r="F46" s="11">
        <v>39237</v>
      </c>
      <c r="G46" s="33">
        <v>0</v>
      </c>
      <c r="H46" s="32">
        <v>4927</v>
      </c>
      <c r="I46" s="33">
        <v>4927</v>
      </c>
      <c r="J46" s="8"/>
      <c r="K46" s="8"/>
    </row>
    <row r="47" spans="1:11" x14ac:dyDescent="0.3">
      <c r="A47" s="5" t="s">
        <v>40</v>
      </c>
      <c r="B47" s="32">
        <v>9108628</v>
      </c>
      <c r="C47" s="93">
        <v>5.2</v>
      </c>
      <c r="D47" s="11">
        <v>8013653</v>
      </c>
      <c r="E47" s="33">
        <v>285612</v>
      </c>
      <c r="F47" s="11">
        <v>0</v>
      </c>
      <c r="G47" s="33">
        <v>0</v>
      </c>
      <c r="H47" s="32">
        <v>21771</v>
      </c>
      <c r="I47" s="33">
        <v>19908</v>
      </c>
      <c r="J47" s="8"/>
      <c r="K47" s="8"/>
    </row>
    <row r="48" spans="1:11" x14ac:dyDescent="0.3">
      <c r="A48" s="5" t="s">
        <v>41</v>
      </c>
      <c r="B48" s="32">
        <v>10149316</v>
      </c>
      <c r="C48" s="93">
        <v>5.7</v>
      </c>
      <c r="D48" s="11">
        <v>8223237</v>
      </c>
      <c r="E48" s="33">
        <v>172343</v>
      </c>
      <c r="F48" s="11">
        <v>704547</v>
      </c>
      <c r="G48" s="34">
        <v>593</v>
      </c>
      <c r="H48" s="32">
        <v>17354</v>
      </c>
      <c r="I48" s="34">
        <v>7762</v>
      </c>
      <c r="J48" s="8"/>
      <c r="K48" s="8"/>
    </row>
    <row r="49" spans="1:11" x14ac:dyDescent="0.3">
      <c r="A49" s="5" t="s">
        <v>42</v>
      </c>
      <c r="B49" s="32">
        <v>2086430</v>
      </c>
      <c r="C49" s="93">
        <v>1.2</v>
      </c>
      <c r="D49" s="11">
        <v>1407301</v>
      </c>
      <c r="E49" s="33">
        <v>35728</v>
      </c>
      <c r="F49" s="11">
        <v>39660</v>
      </c>
      <c r="G49" s="33">
        <v>9277</v>
      </c>
      <c r="H49" s="32">
        <v>31707</v>
      </c>
      <c r="I49" s="33">
        <v>26279</v>
      </c>
      <c r="J49" s="8"/>
      <c r="K49" s="8"/>
    </row>
    <row r="50" spans="1:11" x14ac:dyDescent="0.3">
      <c r="A50" s="5" t="s">
        <v>43</v>
      </c>
      <c r="B50" s="32">
        <v>2446031</v>
      </c>
      <c r="C50" s="93">
        <v>1.4</v>
      </c>
      <c r="D50" s="11">
        <v>1617007</v>
      </c>
      <c r="E50" s="33">
        <v>83565</v>
      </c>
      <c r="F50" s="11">
        <v>52729</v>
      </c>
      <c r="G50" s="33">
        <v>52440</v>
      </c>
      <c r="H50" s="32">
        <v>4393</v>
      </c>
      <c r="I50" s="33">
        <v>3076</v>
      </c>
      <c r="J50" s="8"/>
      <c r="K50" s="8"/>
    </row>
    <row r="51" spans="1:11" x14ac:dyDescent="0.3">
      <c r="A51" s="5" t="s">
        <v>44</v>
      </c>
      <c r="B51" s="32">
        <v>8229074</v>
      </c>
      <c r="C51" s="93">
        <v>4.7</v>
      </c>
      <c r="D51" s="11">
        <v>7279693</v>
      </c>
      <c r="E51" s="33">
        <v>206532</v>
      </c>
      <c r="F51" s="11">
        <v>319420</v>
      </c>
      <c r="G51" s="33">
        <v>62716</v>
      </c>
      <c r="H51" s="32">
        <v>41612</v>
      </c>
      <c r="I51" s="33">
        <v>37280</v>
      </c>
      <c r="J51" s="8"/>
      <c r="K51" s="8"/>
    </row>
    <row r="52" spans="1:11" x14ac:dyDescent="0.3">
      <c r="A52" s="5" t="s">
        <v>45</v>
      </c>
      <c r="B52" s="32">
        <v>3505695</v>
      </c>
      <c r="C52" s="93">
        <v>2</v>
      </c>
      <c r="D52" s="11">
        <v>2188294</v>
      </c>
      <c r="E52" s="33">
        <v>338857</v>
      </c>
      <c r="F52" s="11">
        <v>825762</v>
      </c>
      <c r="G52" s="33">
        <v>41581</v>
      </c>
      <c r="H52" s="32">
        <v>11102</v>
      </c>
      <c r="I52" s="33">
        <v>5659</v>
      </c>
      <c r="J52" s="8"/>
      <c r="K52" s="8"/>
    </row>
    <row r="53" spans="1:11" x14ac:dyDescent="0.3">
      <c r="A53" s="23" t="s">
        <v>27</v>
      </c>
      <c r="B53" s="37">
        <v>176632969</v>
      </c>
      <c r="C53" s="95">
        <v>100</v>
      </c>
      <c r="D53" s="36">
        <v>148207004</v>
      </c>
      <c r="E53" s="38">
        <v>4547461</v>
      </c>
      <c r="F53" s="36">
        <v>8897777</v>
      </c>
      <c r="G53" s="38">
        <v>1003573</v>
      </c>
      <c r="H53" s="37">
        <v>1107983</v>
      </c>
      <c r="I53" s="38">
        <v>409417</v>
      </c>
      <c r="J53" s="8"/>
      <c r="K53" s="8"/>
    </row>
    <row r="54" spans="1:11" x14ac:dyDescent="0.3">
      <c r="A54" s="24" t="s">
        <v>46</v>
      </c>
      <c r="B54" s="35"/>
      <c r="C54" s="90"/>
      <c r="D54" s="35"/>
      <c r="E54" s="35"/>
      <c r="F54" s="35"/>
      <c r="G54" s="35"/>
      <c r="H54" s="35"/>
      <c r="I54" s="35"/>
      <c r="J54" s="8"/>
      <c r="K54" s="8"/>
    </row>
    <row r="55" spans="1:11" ht="14.4" customHeight="1" x14ac:dyDescent="0.3">
      <c r="A55" s="24" t="s">
        <v>52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25" t="s">
        <v>64</v>
      </c>
    </row>
    <row r="59" spans="1:11" x14ac:dyDescent="0.3">
      <c r="A59" s="28" t="s">
        <v>69</v>
      </c>
      <c r="B59" s="1"/>
      <c r="C59" s="1"/>
      <c r="D59" s="1"/>
      <c r="E59" s="1"/>
    </row>
    <row r="60" spans="1:11" x14ac:dyDescent="0.3">
      <c r="A60" s="2"/>
      <c r="B60" s="1"/>
      <c r="C60" s="1"/>
      <c r="D60" s="1"/>
      <c r="E60" s="1"/>
    </row>
    <row r="61" spans="1:11" ht="20.399999999999999" customHeight="1" x14ac:dyDescent="0.3">
      <c r="A61" s="20" t="s">
        <v>0</v>
      </c>
      <c r="B61" s="65">
        <v>2004</v>
      </c>
      <c r="C61" s="21">
        <v>2022</v>
      </c>
      <c r="D61" s="65" t="s">
        <v>70</v>
      </c>
    </row>
    <row r="62" spans="1:11" ht="14.4" customHeight="1" x14ac:dyDescent="0.3">
      <c r="A62" s="4" t="s">
        <v>2</v>
      </c>
      <c r="B62" s="57">
        <v>53020950</v>
      </c>
      <c r="C62" s="12">
        <v>73050026</v>
      </c>
      <c r="D62" s="61">
        <v>37.799999999999997</v>
      </c>
    </row>
    <row r="63" spans="1:11" x14ac:dyDescent="0.3">
      <c r="A63" s="5" t="s">
        <v>3</v>
      </c>
      <c r="B63" s="58">
        <v>52809345</v>
      </c>
      <c r="C63" s="11">
        <v>62640364</v>
      </c>
      <c r="D63" s="62">
        <v>18.600000000000001</v>
      </c>
    </row>
    <row r="64" spans="1:11" x14ac:dyDescent="0.3">
      <c r="A64" s="5" t="s">
        <v>4</v>
      </c>
      <c r="B64" s="58">
        <v>201020467</v>
      </c>
      <c r="C64" s="11">
        <v>97010833</v>
      </c>
      <c r="D64" s="62">
        <v>-51.7</v>
      </c>
    </row>
    <row r="65" spans="1:4" x14ac:dyDescent="0.3">
      <c r="A65" s="5" t="s">
        <v>5</v>
      </c>
      <c r="B65" s="59">
        <v>2241520</v>
      </c>
      <c r="C65" s="40">
        <v>3006350</v>
      </c>
      <c r="D65" s="63">
        <v>34.1</v>
      </c>
    </row>
    <row r="66" spans="1:4" x14ac:dyDescent="0.3">
      <c r="A66" s="5" t="s">
        <v>6</v>
      </c>
      <c r="B66" s="59">
        <v>7208688</v>
      </c>
      <c r="C66" s="40">
        <v>7088892</v>
      </c>
      <c r="D66" s="63">
        <v>-1.7</v>
      </c>
    </row>
    <row r="67" spans="1:4" x14ac:dyDescent="0.3">
      <c r="A67" s="5" t="s">
        <v>7</v>
      </c>
      <c r="B67" s="58">
        <v>12588952</v>
      </c>
      <c r="C67" s="11">
        <v>19672784</v>
      </c>
      <c r="D67" s="62">
        <v>56.3</v>
      </c>
    </row>
    <row r="68" spans="1:4" x14ac:dyDescent="0.3">
      <c r="A68" s="5" t="s">
        <v>8</v>
      </c>
      <c r="B68" s="58">
        <v>20860680</v>
      </c>
      <c r="C68" s="11">
        <v>22595461</v>
      </c>
      <c r="D68" s="62">
        <v>8.3000000000000007</v>
      </c>
    </row>
    <row r="69" spans="1:4" x14ac:dyDescent="0.3">
      <c r="A69" s="5" t="s">
        <v>9</v>
      </c>
      <c r="B69" s="58">
        <v>69708476</v>
      </c>
      <c r="C69" s="11">
        <v>110842371</v>
      </c>
      <c r="D69" s="62">
        <v>59</v>
      </c>
    </row>
    <row r="70" spans="1:4" x14ac:dyDescent="0.3">
      <c r="A70" s="5" t="s">
        <v>10</v>
      </c>
      <c r="B70" s="58">
        <v>296580889</v>
      </c>
      <c r="C70" s="11">
        <v>345468378</v>
      </c>
      <c r="D70" s="62">
        <v>16.5</v>
      </c>
    </row>
    <row r="71" spans="1:4" x14ac:dyDescent="0.3">
      <c r="A71" s="5" t="s">
        <v>11</v>
      </c>
      <c r="B71" s="58">
        <v>364021937</v>
      </c>
      <c r="C71" s="11">
        <v>385794886</v>
      </c>
      <c r="D71" s="62">
        <v>6</v>
      </c>
    </row>
    <row r="72" spans="1:4" x14ac:dyDescent="0.3">
      <c r="A72" s="5" t="s">
        <v>12</v>
      </c>
      <c r="B72" s="58">
        <v>34952676</v>
      </c>
      <c r="C72" s="11">
        <v>29826465</v>
      </c>
      <c r="D72" s="62">
        <v>-14.7</v>
      </c>
    </row>
    <row r="73" spans="1:4" x14ac:dyDescent="0.3">
      <c r="A73" s="5" t="s">
        <v>13</v>
      </c>
      <c r="B73" s="58">
        <v>24499142</v>
      </c>
      <c r="C73" s="11">
        <v>15348488</v>
      </c>
      <c r="D73" s="62">
        <v>-37.4</v>
      </c>
    </row>
    <row r="74" spans="1:4" x14ac:dyDescent="0.3">
      <c r="A74" s="16" t="s">
        <v>27</v>
      </c>
      <c r="B74" s="66">
        <v>139806106</v>
      </c>
      <c r="C74" s="35">
        <v>189553511</v>
      </c>
      <c r="D74" s="67">
        <v>35.6</v>
      </c>
    </row>
    <row r="75" spans="1:4" x14ac:dyDescent="0.3">
      <c r="A75" s="5" t="s">
        <v>14</v>
      </c>
      <c r="B75" s="58">
        <v>1257225</v>
      </c>
      <c r="C75" s="11">
        <v>2500249</v>
      </c>
      <c r="D75" s="62">
        <v>98.9</v>
      </c>
    </row>
    <row r="76" spans="1:4" x14ac:dyDescent="0.3">
      <c r="A76" s="5" t="s">
        <v>15</v>
      </c>
      <c r="B76" s="58">
        <v>7010178</v>
      </c>
      <c r="C76" s="11">
        <v>5672140</v>
      </c>
      <c r="D76" s="62">
        <v>-19.100000000000001</v>
      </c>
    </row>
    <row r="77" spans="1:4" x14ac:dyDescent="0.3">
      <c r="A77" s="5" t="s">
        <v>16</v>
      </c>
      <c r="B77" s="58">
        <v>8315766</v>
      </c>
      <c r="C77" s="11">
        <v>9906937</v>
      </c>
      <c r="D77" s="62">
        <v>19.100000000000001</v>
      </c>
    </row>
    <row r="78" spans="1:4" x14ac:dyDescent="0.3">
      <c r="A78" s="5" t="s">
        <v>17</v>
      </c>
      <c r="B78" s="58">
        <v>3146062</v>
      </c>
      <c r="C78" s="11">
        <v>2659780</v>
      </c>
      <c r="D78" s="62">
        <v>-15.5</v>
      </c>
    </row>
    <row r="79" spans="1:4" x14ac:dyDescent="0.3">
      <c r="A79" s="5" t="s">
        <v>53</v>
      </c>
      <c r="B79" s="58">
        <v>92448121</v>
      </c>
      <c r="C79" s="11">
        <v>122504859</v>
      </c>
      <c r="D79" s="62">
        <v>32.5</v>
      </c>
    </row>
    <row r="80" spans="1:4" x14ac:dyDescent="0.3">
      <c r="A80" s="5" t="s">
        <v>18</v>
      </c>
      <c r="B80" s="58">
        <v>154713242</v>
      </c>
      <c r="C80" s="11">
        <v>174513606</v>
      </c>
      <c r="D80" s="62">
        <v>12.8</v>
      </c>
    </row>
    <row r="81" spans="1:5" x14ac:dyDescent="0.3">
      <c r="A81" s="5" t="s">
        <v>19</v>
      </c>
      <c r="B81" s="58">
        <v>29317295</v>
      </c>
      <c r="C81" s="11">
        <v>19600826</v>
      </c>
      <c r="D81" s="62">
        <v>-33.1</v>
      </c>
    </row>
    <row r="82" spans="1:5" x14ac:dyDescent="0.3">
      <c r="A82" s="5" t="s">
        <v>20</v>
      </c>
      <c r="B82" s="58">
        <v>29275743</v>
      </c>
      <c r="C82" s="11">
        <v>39191940</v>
      </c>
      <c r="D82" s="62">
        <v>33.9</v>
      </c>
    </row>
    <row r="83" spans="1:5" x14ac:dyDescent="0.3">
      <c r="A83" s="5" t="s">
        <v>21</v>
      </c>
      <c r="B83" s="58">
        <v>369300408</v>
      </c>
      <c r="C83" s="11">
        <v>160204924</v>
      </c>
      <c r="D83" s="62">
        <v>-56.6</v>
      </c>
    </row>
    <row r="84" spans="1:5" x14ac:dyDescent="0.3">
      <c r="A84" s="5" t="s">
        <v>22</v>
      </c>
      <c r="B84" s="58">
        <v>10668411</v>
      </c>
      <c r="C84" s="11">
        <v>13372702</v>
      </c>
      <c r="D84" s="62">
        <v>25.3</v>
      </c>
    </row>
    <row r="85" spans="1:5" x14ac:dyDescent="0.3">
      <c r="A85" s="5" t="s">
        <v>23</v>
      </c>
      <c r="B85" s="58">
        <v>5770505</v>
      </c>
      <c r="C85" s="11">
        <v>11399482</v>
      </c>
      <c r="D85" s="62">
        <v>97.5</v>
      </c>
    </row>
    <row r="86" spans="1:5" x14ac:dyDescent="0.3">
      <c r="A86" s="5" t="s">
        <v>24</v>
      </c>
      <c r="B86" s="58">
        <v>160668134</v>
      </c>
      <c r="C86" s="11">
        <v>118439440</v>
      </c>
      <c r="D86" s="62">
        <v>-26.3</v>
      </c>
    </row>
    <row r="87" spans="1:5" x14ac:dyDescent="0.3">
      <c r="A87" s="5" t="s">
        <v>25</v>
      </c>
      <c r="B87" s="58">
        <v>91759469</v>
      </c>
      <c r="C87" s="11">
        <v>163881439</v>
      </c>
      <c r="D87" s="62">
        <v>78.599999999999994</v>
      </c>
    </row>
    <row r="88" spans="1:5" x14ac:dyDescent="0.3">
      <c r="A88" s="5" t="s">
        <v>26</v>
      </c>
      <c r="B88" s="58">
        <v>24660920</v>
      </c>
      <c r="C88" s="11">
        <v>27374500</v>
      </c>
      <c r="D88" s="62">
        <v>11</v>
      </c>
    </row>
    <row r="89" spans="1:5" x14ac:dyDescent="0.3">
      <c r="A89" s="23" t="s">
        <v>71</v>
      </c>
      <c r="B89" s="60">
        <v>2625170000</v>
      </c>
      <c r="C89" s="36">
        <v>2233120000</v>
      </c>
      <c r="D89" s="64">
        <v>-14.9</v>
      </c>
    </row>
    <row r="90" spans="1:5" x14ac:dyDescent="0.3">
      <c r="A90" s="25" t="s">
        <v>64</v>
      </c>
      <c r="B90" s="1"/>
      <c r="C90" s="1"/>
      <c r="D90" s="1"/>
      <c r="E90" s="1"/>
    </row>
  </sheetData>
  <sheetProtection algorithmName="SHA-512" hashValue="jFKBJ7S+96d9RtgqZBVnVzleBLxZDFUAqDdwCwwtnobouU9L46ANQB7r2skN3NecbqPl5FXFE72XKonapTSbVQ==" saltValue="qdwjKKYkGYDEHo9HMj9z4A==" spinCount="100000" sheet="1" objects="1" scenarios="1"/>
  <mergeCells count="5">
    <mergeCell ref="A31:A32"/>
    <mergeCell ref="D31:E31"/>
    <mergeCell ref="F31:G31"/>
    <mergeCell ref="H31:I31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opLeftCell="A3" workbookViewId="0">
      <selection activeCell="E58" sqref="E58"/>
    </sheetView>
  </sheetViews>
  <sheetFormatPr defaultRowHeight="14.4" x14ac:dyDescent="0.3"/>
  <cols>
    <col min="1" max="1" width="19.77734375" customWidth="1"/>
    <col min="2" max="2" width="11.88671875" customWidth="1"/>
    <col min="3" max="3" width="14.77734375" customWidth="1"/>
    <col min="4" max="4" width="14.21875" customWidth="1"/>
    <col min="5" max="5" width="15.5546875" customWidth="1"/>
    <col min="6" max="6" width="14.77734375" customWidth="1"/>
    <col min="7" max="7" width="13.77734375" customWidth="1"/>
    <col min="8" max="8" width="13.6640625" customWidth="1"/>
  </cols>
  <sheetData>
    <row r="1" spans="1:7" ht="15.6" x14ac:dyDescent="0.3">
      <c r="A1" s="3" t="s">
        <v>73</v>
      </c>
      <c r="B1" s="1"/>
      <c r="C1" s="1"/>
      <c r="D1" s="1"/>
      <c r="E1" s="1"/>
      <c r="F1" s="1"/>
      <c r="G1" s="1"/>
    </row>
    <row r="2" spans="1:7" x14ac:dyDescent="0.3">
      <c r="A2" s="7"/>
      <c r="B2" s="1"/>
      <c r="C2" s="1"/>
      <c r="D2" s="1"/>
      <c r="E2" s="1"/>
      <c r="F2" s="1"/>
      <c r="G2" s="1"/>
    </row>
    <row r="3" spans="1:7" ht="30.6" x14ac:dyDescent="0.3">
      <c r="A3" s="20" t="s">
        <v>1</v>
      </c>
      <c r="B3" s="56" t="s">
        <v>61</v>
      </c>
      <c r="C3" s="39" t="s">
        <v>60</v>
      </c>
      <c r="D3" s="56" t="s">
        <v>72</v>
      </c>
      <c r="F3" s="41"/>
      <c r="G3" s="1"/>
    </row>
    <row r="4" spans="1:7" ht="14.4" customHeight="1" x14ac:dyDescent="0.3">
      <c r="A4" s="4" t="s">
        <v>29</v>
      </c>
      <c r="B4" s="68">
        <v>360</v>
      </c>
      <c r="C4" s="42">
        <v>232</v>
      </c>
      <c r="D4" s="73">
        <v>64.599999999999994</v>
      </c>
      <c r="F4" s="43"/>
      <c r="G4" s="1"/>
    </row>
    <row r="5" spans="1:7" ht="14.4" customHeight="1" x14ac:dyDescent="0.3">
      <c r="A5" s="5" t="s">
        <v>75</v>
      </c>
      <c r="B5" s="69">
        <v>19</v>
      </c>
      <c r="C5" s="44">
        <v>419</v>
      </c>
      <c r="D5" s="74">
        <v>70.099999999999994</v>
      </c>
      <c r="F5" s="43"/>
      <c r="G5" s="1"/>
    </row>
    <row r="6" spans="1:7" ht="14.4" customHeight="1" x14ac:dyDescent="0.3">
      <c r="A6" s="5" t="s">
        <v>30</v>
      </c>
      <c r="B6" s="70">
        <v>945</v>
      </c>
      <c r="C6" s="44">
        <v>260</v>
      </c>
      <c r="D6" s="74">
        <v>68.2</v>
      </c>
      <c r="F6" s="43"/>
      <c r="G6" s="1"/>
    </row>
    <row r="7" spans="1:7" ht="14.4" customHeight="1" x14ac:dyDescent="0.3">
      <c r="A7" s="6" t="s">
        <v>57</v>
      </c>
      <c r="B7" s="71">
        <v>49</v>
      </c>
      <c r="C7" s="45">
        <v>252</v>
      </c>
      <c r="D7" s="75">
        <v>71.2</v>
      </c>
      <c r="F7" s="46"/>
      <c r="G7" s="1"/>
    </row>
    <row r="8" spans="1:7" ht="14.4" customHeight="1" x14ac:dyDescent="0.3">
      <c r="A8" s="6" t="s">
        <v>58</v>
      </c>
      <c r="B8" s="71">
        <v>65</v>
      </c>
      <c r="C8" s="45">
        <v>329</v>
      </c>
      <c r="D8" s="75">
        <v>62.9</v>
      </c>
      <c r="F8" s="46"/>
      <c r="G8" s="1"/>
    </row>
    <row r="9" spans="1:7" ht="14.4" customHeight="1" x14ac:dyDescent="0.3">
      <c r="A9" s="5" t="s">
        <v>31</v>
      </c>
      <c r="B9" s="69">
        <v>375</v>
      </c>
      <c r="C9" s="44">
        <v>212</v>
      </c>
      <c r="D9" s="74">
        <v>57.8</v>
      </c>
      <c r="F9" s="43"/>
      <c r="G9" s="1"/>
    </row>
    <row r="10" spans="1:7" ht="14.4" customHeight="1" x14ac:dyDescent="0.3">
      <c r="A10" s="5" t="s">
        <v>81</v>
      </c>
      <c r="B10" s="69">
        <v>92</v>
      </c>
      <c r="C10" s="44">
        <v>212</v>
      </c>
      <c r="D10" s="74">
        <v>57.7</v>
      </c>
      <c r="F10" s="43"/>
      <c r="G10" s="1"/>
    </row>
    <row r="11" spans="1:7" ht="14.4" customHeight="1" x14ac:dyDescent="0.3">
      <c r="A11" s="5" t="s">
        <v>76</v>
      </c>
      <c r="B11" s="69">
        <v>128</v>
      </c>
      <c r="C11" s="44">
        <v>233</v>
      </c>
      <c r="D11" s="74">
        <v>60</v>
      </c>
      <c r="F11" s="43"/>
      <c r="G11" s="1"/>
    </row>
    <row r="12" spans="1:7" ht="14.4" customHeight="1" x14ac:dyDescent="0.3">
      <c r="A12" s="5" t="s">
        <v>33</v>
      </c>
      <c r="B12" s="69">
        <v>322</v>
      </c>
      <c r="C12" s="44">
        <v>199</v>
      </c>
      <c r="D12" s="74">
        <v>70.3</v>
      </c>
      <c r="F12" s="43"/>
      <c r="G12" s="1"/>
    </row>
    <row r="13" spans="1:7" ht="14.4" customHeight="1" x14ac:dyDescent="0.3">
      <c r="A13" s="5" t="s">
        <v>34</v>
      </c>
      <c r="B13" s="69">
        <v>228</v>
      </c>
      <c r="C13" s="44">
        <v>171</v>
      </c>
      <c r="D13" s="74">
        <v>59.1</v>
      </c>
      <c r="F13" s="43"/>
      <c r="G13" s="1"/>
    </row>
    <row r="14" spans="1:7" ht="14.4" customHeight="1" x14ac:dyDescent="0.3">
      <c r="A14" s="5" t="s">
        <v>35</v>
      </c>
      <c r="B14" s="69">
        <v>52</v>
      </c>
      <c r="C14" s="44">
        <v>167</v>
      </c>
      <c r="D14" s="74">
        <v>50.3</v>
      </c>
      <c r="F14" s="43"/>
      <c r="G14" s="1"/>
    </row>
    <row r="15" spans="1:7" ht="14.4" customHeight="1" x14ac:dyDescent="0.3">
      <c r="A15" s="5" t="s">
        <v>36</v>
      </c>
      <c r="B15" s="69">
        <v>101</v>
      </c>
      <c r="C15" s="44">
        <v>187</v>
      </c>
      <c r="D15" s="74">
        <v>65.7</v>
      </c>
      <c r="F15" s="43"/>
      <c r="G15" s="1"/>
    </row>
    <row r="16" spans="1:7" ht="14.4" customHeight="1" x14ac:dyDescent="0.3">
      <c r="A16" s="5" t="s">
        <v>37</v>
      </c>
      <c r="B16" s="69">
        <v>488</v>
      </c>
      <c r="C16" s="44">
        <v>234</v>
      </c>
      <c r="D16" s="74">
        <v>53.8</v>
      </c>
      <c r="F16" s="43"/>
      <c r="G16" s="1"/>
    </row>
    <row r="17" spans="1:8" ht="14.4" customHeight="1" x14ac:dyDescent="0.3">
      <c r="A17" s="5" t="s">
        <v>38</v>
      </c>
      <c r="B17" s="69">
        <v>95</v>
      </c>
      <c r="C17" s="44">
        <v>205</v>
      </c>
      <c r="D17" s="74">
        <v>37.5</v>
      </c>
      <c r="F17" s="43"/>
      <c r="G17" s="1"/>
    </row>
    <row r="18" spans="1:8" ht="14.4" customHeight="1" x14ac:dyDescent="0.3">
      <c r="A18" s="5" t="s">
        <v>39</v>
      </c>
      <c r="B18" s="69">
        <v>24</v>
      </c>
      <c r="C18" s="44">
        <v>228</v>
      </c>
      <c r="D18" s="74">
        <v>46</v>
      </c>
      <c r="F18" s="43"/>
      <c r="G18" s="1"/>
    </row>
    <row r="19" spans="1:8" ht="14.4" customHeight="1" x14ac:dyDescent="0.3">
      <c r="A19" s="5" t="s">
        <v>40</v>
      </c>
      <c r="B19" s="69">
        <v>394</v>
      </c>
      <c r="C19" s="44">
        <v>192</v>
      </c>
      <c r="D19" s="74">
        <v>50.1</v>
      </c>
      <c r="F19" s="43"/>
      <c r="G19" s="1"/>
    </row>
    <row r="20" spans="1:8" ht="14.4" customHeight="1" x14ac:dyDescent="0.3">
      <c r="A20" s="5" t="s">
        <v>41</v>
      </c>
      <c r="B20" s="69">
        <v>222</v>
      </c>
      <c r="C20" s="44">
        <v>156</v>
      </c>
      <c r="D20" s="74">
        <v>59.3</v>
      </c>
      <c r="F20" s="43"/>
      <c r="G20" s="1"/>
    </row>
    <row r="21" spans="1:8" ht="14.4" customHeight="1" x14ac:dyDescent="0.3">
      <c r="A21" s="5" t="s">
        <v>42</v>
      </c>
      <c r="B21" s="69">
        <v>35</v>
      </c>
      <c r="C21" s="44">
        <v>179</v>
      </c>
      <c r="D21" s="74">
        <v>34.5</v>
      </c>
      <c r="F21" s="43"/>
      <c r="G21" s="1"/>
    </row>
    <row r="22" spans="1:8" ht="14.4" customHeight="1" x14ac:dyDescent="0.3">
      <c r="A22" s="5" t="s">
        <v>43</v>
      </c>
      <c r="B22" s="69">
        <v>183</v>
      </c>
      <c r="C22" s="44">
        <v>270</v>
      </c>
      <c r="D22" s="74">
        <v>51.3</v>
      </c>
      <c r="F22" s="43"/>
      <c r="G22" s="1"/>
    </row>
    <row r="23" spans="1:8" ht="14.4" customHeight="1" x14ac:dyDescent="0.3">
      <c r="A23" s="5" t="s">
        <v>77</v>
      </c>
      <c r="B23" s="69">
        <v>319</v>
      </c>
      <c r="C23" s="44">
        <v>181</v>
      </c>
      <c r="D23" s="74">
        <v>48.4</v>
      </c>
      <c r="F23" s="43"/>
      <c r="G23" s="1"/>
    </row>
    <row r="24" spans="1:8" ht="14.4" customHeight="1" x14ac:dyDescent="0.3">
      <c r="A24" s="5" t="s">
        <v>45</v>
      </c>
      <c r="B24" s="69">
        <v>116</v>
      </c>
      <c r="C24" s="44">
        <v>200</v>
      </c>
      <c r="D24" s="74">
        <v>47.2</v>
      </c>
      <c r="F24" s="43"/>
      <c r="G24" s="1"/>
    </row>
    <row r="25" spans="1:8" ht="14.4" customHeight="1" x14ac:dyDescent="0.3">
      <c r="A25" s="99" t="s">
        <v>78</v>
      </c>
      <c r="B25" s="72">
        <v>4612</v>
      </c>
      <c r="C25" s="10">
        <v>214</v>
      </c>
      <c r="D25" s="76">
        <v>57.6</v>
      </c>
      <c r="F25" s="47"/>
      <c r="G25" s="1"/>
    </row>
    <row r="26" spans="1:8" x14ac:dyDescent="0.3">
      <c r="A26" s="25" t="s">
        <v>74</v>
      </c>
      <c r="B26" s="1"/>
      <c r="C26" s="1"/>
      <c r="D26" s="1"/>
      <c r="E26" s="1"/>
      <c r="F26" s="1"/>
      <c r="G26" s="1"/>
    </row>
    <row r="29" spans="1:8" ht="16.2" x14ac:dyDescent="0.3">
      <c r="A29" s="54" t="s">
        <v>79</v>
      </c>
    </row>
    <row r="31" spans="1:8" ht="20.399999999999999" x14ac:dyDescent="0.3">
      <c r="A31" s="55" t="s">
        <v>1</v>
      </c>
      <c r="B31" s="77">
        <v>1999</v>
      </c>
      <c r="C31" s="48">
        <v>2005</v>
      </c>
      <c r="D31" s="77">
        <v>2008</v>
      </c>
      <c r="E31" s="48">
        <v>2012</v>
      </c>
      <c r="F31" s="77">
        <v>2015</v>
      </c>
      <c r="G31" s="83">
        <v>2022</v>
      </c>
      <c r="H31" s="83" t="s">
        <v>80</v>
      </c>
    </row>
    <row r="32" spans="1:8" x14ac:dyDescent="0.3">
      <c r="A32" s="4" t="s">
        <v>29</v>
      </c>
      <c r="B32" s="78">
        <v>438</v>
      </c>
      <c r="C32" s="49">
        <v>414</v>
      </c>
      <c r="D32" s="78">
        <v>398</v>
      </c>
      <c r="E32" s="49">
        <v>372</v>
      </c>
      <c r="F32" s="78">
        <v>378</v>
      </c>
      <c r="G32" s="84">
        <v>360</v>
      </c>
      <c r="H32" s="84">
        <v>-17.8</v>
      </c>
    </row>
    <row r="33" spans="1:8" x14ac:dyDescent="0.3">
      <c r="A33" s="5" t="s">
        <v>75</v>
      </c>
      <c r="B33" s="79">
        <v>16</v>
      </c>
      <c r="C33" s="50">
        <v>17</v>
      </c>
      <c r="D33" s="79">
        <v>15</v>
      </c>
      <c r="E33" s="50">
        <v>21</v>
      </c>
      <c r="F33" s="79">
        <v>21</v>
      </c>
      <c r="G33" s="85">
        <v>19</v>
      </c>
      <c r="H33" s="85">
        <v>18.8</v>
      </c>
    </row>
    <row r="34" spans="1:8" x14ac:dyDescent="0.3">
      <c r="A34" s="5" t="s">
        <v>30</v>
      </c>
      <c r="B34" s="80">
        <v>1102</v>
      </c>
      <c r="C34" s="51">
        <v>1121</v>
      </c>
      <c r="D34" s="80">
        <v>1111</v>
      </c>
      <c r="E34" s="51">
        <v>1053</v>
      </c>
      <c r="F34" s="79">
        <v>993</v>
      </c>
      <c r="G34" s="85">
        <v>945</v>
      </c>
      <c r="H34" s="85">
        <v>-14.2</v>
      </c>
    </row>
    <row r="35" spans="1:8" x14ac:dyDescent="0.3">
      <c r="A35" s="6" t="s">
        <v>57</v>
      </c>
      <c r="B35" s="81">
        <v>54</v>
      </c>
      <c r="C35" s="52">
        <v>65</v>
      </c>
      <c r="D35" s="81">
        <v>51</v>
      </c>
      <c r="E35" s="52">
        <v>46</v>
      </c>
      <c r="F35" s="81">
        <v>48</v>
      </c>
      <c r="G35" s="86">
        <v>49</v>
      </c>
      <c r="H35" s="86">
        <v>-9.3000000000000007</v>
      </c>
    </row>
    <row r="36" spans="1:8" x14ac:dyDescent="0.3">
      <c r="A36" s="6" t="s">
        <v>58</v>
      </c>
      <c r="B36" s="81">
        <v>54</v>
      </c>
      <c r="C36" s="52">
        <v>49</v>
      </c>
      <c r="D36" s="81">
        <v>66</v>
      </c>
      <c r="E36" s="52">
        <v>63</v>
      </c>
      <c r="F36" s="81">
        <v>64</v>
      </c>
      <c r="G36" s="86">
        <v>65</v>
      </c>
      <c r="H36" s="86">
        <v>20.399999999999999</v>
      </c>
    </row>
    <row r="37" spans="1:8" x14ac:dyDescent="0.3">
      <c r="A37" s="5" t="s">
        <v>31</v>
      </c>
      <c r="B37" s="79">
        <v>444</v>
      </c>
      <c r="C37" s="50">
        <v>458</v>
      </c>
      <c r="D37" s="79">
        <v>436</v>
      </c>
      <c r="E37" s="50">
        <v>408</v>
      </c>
      <c r="F37" s="79">
        <v>388</v>
      </c>
      <c r="G37" s="85">
        <v>375</v>
      </c>
      <c r="H37" s="85">
        <v>-15.5</v>
      </c>
    </row>
    <row r="38" spans="1:8" x14ac:dyDescent="0.3">
      <c r="A38" s="5" t="s">
        <v>81</v>
      </c>
      <c r="B38" s="79">
        <v>137</v>
      </c>
      <c r="C38" s="50">
        <v>115</v>
      </c>
      <c r="D38" s="79">
        <v>118</v>
      </c>
      <c r="E38" s="50">
        <v>113</v>
      </c>
      <c r="F38" s="79">
        <v>102</v>
      </c>
      <c r="G38" s="85">
        <v>92</v>
      </c>
      <c r="H38" s="85">
        <v>-32.799999999999997</v>
      </c>
    </row>
    <row r="39" spans="1:8" x14ac:dyDescent="0.3">
      <c r="A39" s="5" t="s">
        <v>76</v>
      </c>
      <c r="B39" s="79">
        <v>221</v>
      </c>
      <c r="C39" s="50">
        <v>199</v>
      </c>
      <c r="D39" s="79">
        <v>172</v>
      </c>
      <c r="E39" s="50">
        <v>166</v>
      </c>
      <c r="F39" s="79">
        <v>160</v>
      </c>
      <c r="G39" s="85">
        <v>128</v>
      </c>
      <c r="H39" s="85">
        <v>-42.1</v>
      </c>
    </row>
    <row r="40" spans="1:8" x14ac:dyDescent="0.3">
      <c r="A40" s="5" t="s">
        <v>33</v>
      </c>
      <c r="B40" s="79">
        <v>349</v>
      </c>
      <c r="C40" s="50">
        <v>358</v>
      </c>
      <c r="D40" s="79">
        <v>359</v>
      </c>
      <c r="E40" s="50">
        <v>360</v>
      </c>
      <c r="F40" s="79">
        <v>326</v>
      </c>
      <c r="G40" s="85">
        <v>322</v>
      </c>
      <c r="H40" s="85">
        <v>-7.7</v>
      </c>
    </row>
    <row r="41" spans="1:8" x14ac:dyDescent="0.3">
      <c r="A41" s="5" t="s">
        <v>34</v>
      </c>
      <c r="B41" s="79">
        <v>318</v>
      </c>
      <c r="C41" s="50">
        <v>319</v>
      </c>
      <c r="D41" s="79">
        <v>325</v>
      </c>
      <c r="E41" s="50">
        <v>262</v>
      </c>
      <c r="F41" s="79">
        <v>241</v>
      </c>
      <c r="G41" s="85">
        <v>228</v>
      </c>
      <c r="H41" s="85">
        <v>-28.3</v>
      </c>
    </row>
    <row r="42" spans="1:8" x14ac:dyDescent="0.3">
      <c r="A42" s="5" t="s">
        <v>35</v>
      </c>
      <c r="B42" s="79">
        <v>67</v>
      </c>
      <c r="C42" s="50">
        <v>62</v>
      </c>
      <c r="D42" s="79">
        <v>61</v>
      </c>
      <c r="E42" s="50">
        <v>65</v>
      </c>
      <c r="F42" s="79">
        <v>54</v>
      </c>
      <c r="G42" s="85">
        <v>52</v>
      </c>
      <c r="H42" s="85">
        <v>-22.4</v>
      </c>
    </row>
    <row r="43" spans="1:8" x14ac:dyDescent="0.3">
      <c r="A43" s="5" t="s">
        <v>36</v>
      </c>
      <c r="B43" s="79">
        <v>134</v>
      </c>
      <c r="C43" s="50">
        <v>118</v>
      </c>
      <c r="D43" s="79">
        <v>118</v>
      </c>
      <c r="E43" s="50">
        <v>117</v>
      </c>
      <c r="F43" s="79">
        <v>110</v>
      </c>
      <c r="G43" s="85">
        <v>101</v>
      </c>
      <c r="H43" s="85">
        <v>-24.6</v>
      </c>
    </row>
    <row r="44" spans="1:8" x14ac:dyDescent="0.3">
      <c r="A44" s="5" t="s">
        <v>37</v>
      </c>
      <c r="B44" s="79">
        <v>597</v>
      </c>
      <c r="C44" s="50">
        <v>556</v>
      </c>
      <c r="D44" s="79">
        <v>622</v>
      </c>
      <c r="E44" s="50">
        <v>517</v>
      </c>
      <c r="F44" s="79">
        <v>458</v>
      </c>
      <c r="G44" s="85">
        <v>488</v>
      </c>
      <c r="H44" s="85">
        <v>-18.3</v>
      </c>
    </row>
    <row r="45" spans="1:8" x14ac:dyDescent="0.3">
      <c r="A45" s="5" t="s">
        <v>38</v>
      </c>
      <c r="B45" s="79">
        <v>116</v>
      </c>
      <c r="C45" s="50">
        <v>117</v>
      </c>
      <c r="D45" s="79">
        <v>121</v>
      </c>
      <c r="E45" s="50">
        <v>134</v>
      </c>
      <c r="F45" s="79">
        <v>120</v>
      </c>
      <c r="G45" s="85">
        <v>95</v>
      </c>
      <c r="H45" s="85">
        <v>-18.100000000000001</v>
      </c>
    </row>
    <row r="46" spans="1:8" x14ac:dyDescent="0.3">
      <c r="A46" s="5" t="s">
        <v>39</v>
      </c>
      <c r="B46" s="79">
        <v>26</v>
      </c>
      <c r="C46" s="50">
        <v>26</v>
      </c>
      <c r="D46" s="79">
        <v>29</v>
      </c>
      <c r="E46" s="50">
        <v>29</v>
      </c>
      <c r="F46" s="79">
        <v>28</v>
      </c>
      <c r="G46" s="85">
        <v>24</v>
      </c>
      <c r="H46" s="85">
        <v>-7.7</v>
      </c>
    </row>
    <row r="47" spans="1:8" x14ac:dyDescent="0.3">
      <c r="A47" s="5" t="s">
        <v>40</v>
      </c>
      <c r="B47" s="79">
        <v>477</v>
      </c>
      <c r="C47" s="50">
        <v>462</v>
      </c>
      <c r="D47" s="79">
        <v>467</v>
      </c>
      <c r="E47" s="50">
        <v>449</v>
      </c>
      <c r="F47" s="79">
        <v>437</v>
      </c>
      <c r="G47" s="85">
        <v>394</v>
      </c>
      <c r="H47" s="85">
        <v>-17.399999999999999</v>
      </c>
    </row>
    <row r="48" spans="1:8" x14ac:dyDescent="0.3">
      <c r="A48" s="5" t="s">
        <v>41</v>
      </c>
      <c r="B48" s="79">
        <v>235</v>
      </c>
      <c r="C48" s="50">
        <v>246</v>
      </c>
      <c r="D48" s="79">
        <v>259</v>
      </c>
      <c r="E48" s="50">
        <v>293</v>
      </c>
      <c r="F48" s="79">
        <v>231</v>
      </c>
      <c r="G48" s="85">
        <v>222</v>
      </c>
      <c r="H48" s="85">
        <v>-5.5</v>
      </c>
    </row>
    <row r="49" spans="1:8" x14ac:dyDescent="0.3">
      <c r="A49" s="5" t="s">
        <v>42</v>
      </c>
      <c r="B49" s="79">
        <v>58</v>
      </c>
      <c r="C49" s="50">
        <v>61</v>
      </c>
      <c r="D49" s="79">
        <v>55</v>
      </c>
      <c r="E49" s="50">
        <v>43</v>
      </c>
      <c r="F49" s="79">
        <v>43</v>
      </c>
      <c r="G49" s="85">
        <v>35</v>
      </c>
      <c r="H49" s="85">
        <v>-39.700000000000003</v>
      </c>
    </row>
    <row r="50" spans="1:8" x14ac:dyDescent="0.3">
      <c r="A50" s="5" t="s">
        <v>43</v>
      </c>
      <c r="B50" s="79">
        <v>191</v>
      </c>
      <c r="C50" s="50">
        <v>169</v>
      </c>
      <c r="D50" s="79">
        <v>199</v>
      </c>
      <c r="E50" s="50">
        <v>212</v>
      </c>
      <c r="F50" s="79">
        <v>206</v>
      </c>
      <c r="G50" s="85">
        <v>183</v>
      </c>
      <c r="H50" s="85">
        <v>-4.2</v>
      </c>
    </row>
    <row r="51" spans="1:8" x14ac:dyDescent="0.3">
      <c r="A51" s="5" t="s">
        <v>77</v>
      </c>
      <c r="B51" s="79">
        <v>431</v>
      </c>
      <c r="C51" s="50">
        <v>385</v>
      </c>
      <c r="D51" s="79">
        <v>403</v>
      </c>
      <c r="E51" s="50">
        <v>377</v>
      </c>
      <c r="F51" s="79">
        <v>342</v>
      </c>
      <c r="G51" s="85">
        <v>319</v>
      </c>
      <c r="H51" s="85">
        <v>-26</v>
      </c>
    </row>
    <row r="52" spans="1:8" x14ac:dyDescent="0.3">
      <c r="A52" s="5" t="s">
        <v>45</v>
      </c>
      <c r="B52" s="79">
        <v>150</v>
      </c>
      <c r="C52" s="50">
        <v>132</v>
      </c>
      <c r="D52" s="79">
        <v>146</v>
      </c>
      <c r="E52" s="50">
        <v>132</v>
      </c>
      <c r="F52" s="79">
        <v>122</v>
      </c>
      <c r="G52" s="85">
        <v>116</v>
      </c>
      <c r="H52" s="85">
        <f>--22.7</f>
        <v>22.7</v>
      </c>
    </row>
    <row r="53" spans="1:8" x14ac:dyDescent="0.3">
      <c r="A53" s="99" t="s">
        <v>78</v>
      </c>
      <c r="B53" s="82">
        <v>5615</v>
      </c>
      <c r="C53" s="53">
        <v>5449</v>
      </c>
      <c r="D53" s="82">
        <v>5531</v>
      </c>
      <c r="E53" s="53">
        <v>5232</v>
      </c>
      <c r="F53" s="82">
        <v>4872</v>
      </c>
      <c r="G53" s="87">
        <v>4612</v>
      </c>
      <c r="H53" s="87">
        <v>-17.899999999999999</v>
      </c>
    </row>
    <row r="54" spans="1:8" x14ac:dyDescent="0.3">
      <c r="A54" s="25" t="s">
        <v>74</v>
      </c>
    </row>
  </sheetData>
  <sheetProtection algorithmName="SHA-512" hashValue="B8dhChMhE08b7ho2FZq84Ltzxr1ALKPiBnLJXAUmnejwT1oPrYws2GrNyunHIyPfeLOPD8qLYpJdeDS9B6Spkg==" saltValue="hmcIzKLkmQmgYfErL8rUO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rifiuti speciali</vt:lpstr>
      <vt:lpstr>acqua potabile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2025-12-09T14:58:07Z</dcterms:modified>
</cp:coreProperties>
</file>