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323" documentId="13_ncr:1_{0E42730C-DD1E-4A1D-BC17-F05DB5CAD726}" xr6:coauthVersionLast="47" xr6:coauthVersionMax="47" xr10:uidLastSave="{B462B2D0-899A-4670-8FD9-85E5EA1DC022}"/>
  <workbookProtection workbookAlgorithmName="SHA-512" workbookHashValue="yZcs7/F0j7XPi+wuiAVJ0mmfQ3RGY8M8sGYO+gxy+tzKXWhQIGOebu/QSsU/PDIxhkvphwZMMb+DmNhEMb7Slw==" workbookSaltValue="luH8IkmTp5cJDoi4riJVoQ==" workbookSpinCount="100000" lockStructure="1"/>
  <bookViews>
    <workbookView xWindow="-103" yWindow="-103" windowWidth="16663" windowHeight="9463" xr2:uid="{00000000-000D-0000-FFFF-FFFF00000000}"/>
  </bookViews>
  <sheets>
    <sheet name="punti nascita UOTIN" sheetId="8" r:id="rId1"/>
    <sheet name="Robson" sheetId="10" r:id="rId2"/>
    <sheet name="Taglio Cesareo" sheetId="20" r:id="rId3"/>
    <sheet name="accertamenti" sheetId="13" r:id="rId4"/>
    <sheet name="ricoveri ostetrici" sheetId="14" r:id="rId5"/>
    <sheet name="età al parto" sheetId="15" r:id="rId6"/>
    <sheet name="salute neonato" sheetId="16" r:id="rId7"/>
    <sheet name="PMA" sheetId="17" r:id="rId8"/>
    <sheet name="abortività volontaria" sheetId="18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20" l="1"/>
  <c r="K5" i="20"/>
  <c r="K6" i="20"/>
  <c r="K7" i="20"/>
  <c r="K8" i="20"/>
  <c r="K9" i="20"/>
  <c r="K10" i="20"/>
  <c r="K11" i="20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60" i="20"/>
  <c r="K61" i="20"/>
  <c r="K62" i="20"/>
  <c r="K63" i="20"/>
  <c r="K64" i="20"/>
  <c r="K65" i="20"/>
  <c r="K66" i="20"/>
  <c r="K67" i="20"/>
  <c r="K68" i="20"/>
  <c r="K69" i="20"/>
  <c r="K70" i="20"/>
  <c r="K71" i="20"/>
  <c r="K72" i="20"/>
  <c r="K73" i="20"/>
  <c r="K74" i="20"/>
  <c r="K75" i="20"/>
  <c r="K76" i="20"/>
  <c r="K77" i="20"/>
  <c r="K78" i="20"/>
  <c r="K79" i="20"/>
  <c r="K80" i="20"/>
  <c r="K81" i="20"/>
  <c r="K88" i="20"/>
  <c r="K89" i="20"/>
  <c r="K90" i="20"/>
  <c r="K91" i="20"/>
  <c r="K92" i="20"/>
  <c r="K93" i="20"/>
  <c r="K94" i="20"/>
  <c r="K95" i="20"/>
  <c r="K96" i="20"/>
  <c r="K97" i="20"/>
  <c r="K98" i="20"/>
  <c r="K99" i="20"/>
  <c r="K100" i="20"/>
  <c r="K101" i="20"/>
  <c r="K102" i="20"/>
  <c r="K103" i="20"/>
  <c r="K104" i="20"/>
  <c r="K105" i="20"/>
  <c r="K106" i="20"/>
  <c r="K107" i="20"/>
  <c r="K108" i="20"/>
  <c r="K109" i="20"/>
</calcChain>
</file>

<file path=xl/sharedStrings.xml><?xml version="1.0" encoding="utf-8"?>
<sst xmlns="http://schemas.openxmlformats.org/spreadsheetml/2006/main" count="642" uniqueCount="159">
  <si>
    <t>Regioni</t>
  </si>
  <si>
    <t>15-19</t>
  </si>
  <si>
    <t>20-24</t>
  </si>
  <si>
    <t>25-29</t>
  </si>
  <si>
    <t>30-34</t>
  </si>
  <si>
    <t>35-39</t>
  </si>
  <si>
    <t>40-44</t>
  </si>
  <si>
    <t>45-49</t>
  </si>
  <si>
    <t>N</t>
  </si>
  <si>
    <t>%</t>
  </si>
  <si>
    <t>Valle d’Aosta-Vallée d'Aoste</t>
  </si>
  <si>
    <t>Italia</t>
  </si>
  <si>
    <t>n.d.</t>
  </si>
  <si>
    <t>Piemonte</t>
  </si>
  <si>
    <t>Valle d’Aosta-Vallée d’Aoste</t>
  </si>
  <si>
    <t>Lombardia</t>
  </si>
  <si>
    <t>Bolzano-Bozen</t>
  </si>
  <si>
    <t>Trento</t>
  </si>
  <si>
    <t>Veneto</t>
  </si>
  <si>
    <t>Friuli 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</si>
  <si>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</si>
  <si>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</si>
  <si>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</si>
  <si>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</si>
  <si>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</si>
  <si>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</si>
  <si>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</si>
  <si>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</si>
  <si>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</si>
  <si>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</si>
  <si>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</si>
  <si>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</si>
  <si>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</si>
  <si>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</si>
  <si>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Valle d'Aosta-Vallée d'Aoste</t>
  </si>
  <si>
    <t>1-3</t>
  </si>
  <si>
    <t>4-6</t>
  </si>
  <si>
    <t>Parti</t>
  </si>
  <si>
    <t>Parti TC</t>
  </si>
  <si>
    <t>Classe 1</t>
  </si>
  <si>
    <t>Classe 2a</t>
  </si>
  <si>
    <t>Classe 2b</t>
  </si>
  <si>
    <t>Classe 10</t>
  </si>
  <si>
    <t>Classe 3</t>
  </si>
  <si>
    <t>Classe 4a</t>
  </si>
  <si>
    <t>Classe 4b</t>
  </si>
  <si>
    <t>Classe 5</t>
  </si>
  <si>
    <t>Classe 6</t>
  </si>
  <si>
    <t>Classe 7</t>
  </si>
  <si>
    <t>Classe 8</t>
  </si>
  <si>
    <t>Classe 9</t>
  </si>
  <si>
    <t>Totale punti nascita</t>
  </si>
  <si>
    <t>-</t>
  </si>
  <si>
    <t>*Il Lazio è stato escluso dall’analisi in quanto una delle variabili necessarie alla Classificazione di Robson non viene rilevata nel tracciato regionale.</t>
  </si>
  <si>
    <t>Lazio*</t>
  </si>
  <si>
    <t>Italia*</t>
  </si>
  <si>
    <t>n.d. = non disponibile.</t>
  </si>
  <si>
    <t>N ecografie &lt;3</t>
  </si>
  <si>
    <t xml:space="preserve">Almeno 1 indagine prenatale invasiva </t>
  </si>
  <si>
    <t>Altro</t>
  </si>
  <si>
    <t>IVG</t>
  </si>
  <si>
    <t>Aborti spontanei</t>
  </si>
  <si>
    <t>7-10</t>
  </si>
  <si>
    <t>Cicli iniziati</t>
  </si>
  <si>
    <t>Tasso cumulativo std di gravidanza</t>
  </si>
  <si>
    <t>Parti multipli</t>
  </si>
  <si>
    <t xml:space="preserve">Δ%       </t>
  </si>
  <si>
    <r>
      <t xml:space="preserve">Gravidanze perse al </t>
    </r>
    <r>
      <rPr>
        <b/>
        <i/>
        <sz val="8"/>
        <color rgb="FF0070C0"/>
        <rFont val="Times New Roman"/>
        <family val="1"/>
      </rPr>
      <t>follow-up</t>
    </r>
  </si>
  <si>
    <t>% cumulata</t>
  </si>
  <si>
    <t>Emilia Romagna</t>
  </si>
  <si>
    <t>Punti nascita volume di attività &lt;1.000 parti annui</t>
  </si>
  <si>
    <t>n.a.</t>
  </si>
  <si>
    <t>Friuli Venezia-Giulia</t>
  </si>
  <si>
    <t>Valle d’Aosta-Valle d’Aoste</t>
  </si>
  <si>
    <t>Itala</t>
  </si>
  <si>
    <t>Dimissioni</t>
  </si>
  <si>
    <t>Età media al parto</t>
  </si>
  <si>
    <t>Valle d'Aosta- Vallée d’Aoste</t>
  </si>
  <si>
    <t>n.a. = non applicabile.</t>
  </si>
  <si>
    <r>
      <t>1</t>
    </r>
    <r>
      <rPr>
        <b/>
        <vertAlign val="superscript"/>
        <sz val="8"/>
        <color rgb="FF0070C0"/>
        <rFont val="Times New Roman"/>
        <family val="1"/>
      </rPr>
      <t>a</t>
    </r>
    <r>
      <rPr>
        <b/>
        <sz val="8"/>
        <color rgb="FF0070C0"/>
        <rFont val="Times New Roman"/>
        <family val="1"/>
      </rPr>
      <t xml:space="preserve"> visita tardivamente (&gt;10 settimane di gestazione)</t>
    </r>
  </si>
  <si>
    <t>% sul totale dei ricoveri</t>
  </si>
  <si>
    <t>35+</t>
  </si>
  <si>
    <t>40+</t>
  </si>
  <si>
    <t>Giorni di attesa</t>
  </si>
  <si>
    <t>15-21</t>
  </si>
  <si>
    <r>
      <rPr>
        <b/>
        <sz val="10"/>
        <color rgb="FF007DC5"/>
        <rFont val="Times New Roman"/>
        <family val="1"/>
      </rPr>
      <t xml:space="preserve">Tabella 1 </t>
    </r>
    <r>
      <rPr>
        <sz val="10"/>
        <color rgb="FF231F20"/>
        <rFont val="Times New Roman"/>
        <family val="1"/>
      </rPr>
      <t xml:space="preserve">- </t>
    </r>
    <r>
      <rPr>
        <i/>
        <sz val="10"/>
        <color rgb="FF231F20"/>
        <rFont val="Times New Roman"/>
        <family val="1"/>
      </rPr>
      <t>Punti nascita (valori assoluti) totali e per volume di attività &lt;1.000 parti annui per regione - Anni 2013, 2020-2021</t>
    </r>
  </si>
  <si>
    <t>2013-2021</t>
  </si>
  <si>
    <t>2020-2021</t>
  </si>
  <si>
    <r>
      <rPr>
        <b/>
        <sz val="8"/>
        <color rgb="FF007DC5"/>
        <rFont val="Times New Roman"/>
        <family val="1"/>
      </rPr>
      <t>Fonte dei dati</t>
    </r>
    <r>
      <rPr>
        <sz val="8"/>
        <color rgb="FF231F20"/>
        <rFont val="Times New Roman"/>
        <family val="1"/>
      </rPr>
      <t>: Rapporto Osservasalute. Anno 2022.</t>
    </r>
  </si>
  <si>
    <t>Totale UOTIN</t>
  </si>
  <si>
    <t>UOTIN in punti nascita volume di attività &lt;1.000 parti annui</t>
  </si>
  <si>
    <r>
      <rPr>
        <b/>
        <sz val="10"/>
        <color rgb="FF007DC5"/>
        <rFont val="Times New Roman"/>
        <family val="1"/>
      </rPr>
      <t xml:space="preserve">Tabella 2 </t>
    </r>
    <r>
      <rPr>
        <sz val="10"/>
        <color rgb="FF231F20"/>
        <rFont val="Times New Roman"/>
        <family val="1"/>
      </rPr>
      <t xml:space="preserve">-  </t>
    </r>
    <r>
      <rPr>
        <i/>
        <sz val="10"/>
        <color rgb="FF231F20"/>
        <rFont val="Times New Roman"/>
        <family val="1"/>
      </rPr>
      <t>Punti nascita (valori assoluti) totali e per volume di attività &lt;1.000 parti annui con Unità Operativa di Terapia Intensiva Neonatale per regione - Anni 2020-2021</t>
    </r>
  </si>
  <si>
    <t xml:space="preserve"> ∆ %         (2021-2013)</t>
  </si>
  <si>
    <r>
      <rPr>
        <b/>
        <sz val="10"/>
        <color rgb="FF007DC5"/>
        <rFont val="Times New Roman"/>
        <family val="1"/>
      </rPr>
      <t xml:space="preserve">Tabella 4 </t>
    </r>
    <r>
      <rPr>
        <sz val="10"/>
        <color rgb="FF231F20"/>
        <rFont val="Times New Roman"/>
        <family val="1"/>
      </rPr>
      <t xml:space="preserve">- </t>
    </r>
    <r>
      <rPr>
        <i/>
        <sz val="10"/>
        <color rgb="FF231F20"/>
        <rFont val="Times New Roman"/>
        <family val="1"/>
      </rPr>
      <t>Tasso (standardizzato per 10.000) di parti con Taglio Cesareo e variazione (valori per 100) per regione - Anni 2013-2021</t>
    </r>
  </si>
  <si>
    <r>
      <rPr>
        <b/>
        <sz val="10"/>
        <color rgb="FF007DC5"/>
        <rFont val="Times New Roman"/>
        <family val="1"/>
      </rPr>
      <t xml:space="preserve">Tabella 3 </t>
    </r>
    <r>
      <rPr>
        <sz val="10"/>
        <color rgb="FF231F20"/>
        <rFont val="Times New Roman"/>
        <family val="1"/>
      </rPr>
      <t xml:space="preserve">- </t>
    </r>
    <r>
      <rPr>
        <i/>
        <sz val="10"/>
        <color rgb="FF231F20"/>
        <rFont val="Times New Roman"/>
        <family val="1"/>
      </rPr>
      <t>Proporzione (valori per 100) di parti con Taglio Cesareo ripetuto e variazione (valori per 100) per regione - Anni 2013-2021</t>
    </r>
  </si>
  <si>
    <r>
      <rPr>
        <b/>
        <sz val="10"/>
        <color rgb="FF007DC5"/>
        <rFont val="Times New Roman"/>
        <family val="1"/>
      </rPr>
      <t xml:space="preserve">Tabella 2 </t>
    </r>
    <r>
      <rPr>
        <sz val="10"/>
        <color rgb="FF231F20"/>
        <rFont val="Times New Roman"/>
        <family val="1"/>
      </rPr>
      <t xml:space="preserve">- </t>
    </r>
    <r>
      <rPr>
        <i/>
        <sz val="10"/>
        <color rgb="FF231F20"/>
        <rFont val="Times New Roman"/>
        <family val="1"/>
      </rPr>
      <t>Proporzione (valori per 100) di parti con Taglio Cesareo primario e variazione (valori per 100) per regione - Anni 2013-2021</t>
    </r>
  </si>
  <si>
    <r>
      <rPr>
        <b/>
        <sz val="10"/>
        <color rgb="FF007DC5"/>
        <rFont val="Times New Roman"/>
        <family val="1"/>
      </rPr>
      <t xml:space="preserve">Tabella 1 </t>
    </r>
    <r>
      <rPr>
        <sz val="10"/>
        <color rgb="FF231F20"/>
        <rFont val="Times New Roman"/>
        <family val="1"/>
      </rPr>
      <t xml:space="preserve">- </t>
    </r>
    <r>
      <rPr>
        <i/>
        <sz val="10"/>
        <color rgb="FF231F20"/>
        <rFont val="Times New Roman"/>
        <family val="1"/>
      </rPr>
      <t>Proporzione (valori per 100) di parti con Taglio Cesareo e variazione (valori per 100) per regione - Anni 2013-2021</t>
    </r>
  </si>
  <si>
    <r>
      <rPr>
        <b/>
        <sz val="8"/>
        <color rgb="FF0070C0"/>
        <rFont val="Times New Roman"/>
        <family val="1"/>
      </rPr>
      <t>Nota</t>
    </r>
    <r>
      <rPr>
        <sz val="8"/>
        <color theme="1"/>
        <rFont val="Times New Roman"/>
        <family val="1"/>
      </rPr>
      <t>: i tassi sono stati standardizzati utilizzando i pesi della popolazione italiana del 2011.</t>
    </r>
  </si>
  <si>
    <r>
      <rPr>
        <b/>
        <sz val="10"/>
        <color rgb="FF007DC5"/>
        <rFont val="Times New Roman"/>
        <family val="1"/>
      </rPr>
      <t xml:space="preserve">Tabella 1 </t>
    </r>
    <r>
      <rPr>
        <sz val="10"/>
        <color rgb="FF231F20"/>
        <rFont val="Times New Roman"/>
        <family val="1"/>
      </rPr>
      <t xml:space="preserve">- </t>
    </r>
    <r>
      <rPr>
        <i/>
        <sz val="10"/>
        <color rgb="FF231F20"/>
        <rFont val="Times New Roman"/>
        <family val="1"/>
      </rPr>
      <t>Parti (valori per 100) totali e incidenza (valori per 100) dei parti con Taglio Cesareo per Classe di Robson e regione - Anno 2021</t>
    </r>
  </si>
  <si>
    <r>
      <rPr>
        <b/>
        <sz val="10"/>
        <color rgb="FF0070C0"/>
        <rFont val="Times New Roman"/>
        <family val="1"/>
      </rPr>
      <t>Tabella 1</t>
    </r>
    <r>
      <rPr>
        <sz val="10"/>
        <color theme="1"/>
        <rFont val="Times New Roman"/>
        <family val="1"/>
      </rPr>
      <t xml:space="preserve"> -</t>
    </r>
    <r>
      <rPr>
        <sz val="12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Accertamenti (valori per 100 parti) delle donne in gravidanza (numero di visite &gt;4, 1</t>
    </r>
    <r>
      <rPr>
        <i/>
        <vertAlign val="superscript"/>
        <sz val="10"/>
        <color theme="1"/>
        <rFont val="Times New Roman"/>
        <family val="1"/>
      </rPr>
      <t>a</t>
    </r>
    <r>
      <rPr>
        <i/>
        <sz val="10"/>
        <color theme="1"/>
        <rFont val="Times New Roman"/>
        <family val="1"/>
      </rPr>
      <t xml:space="preserve"> visita tardivamente &gt;10 settimane di gestazione, numero di ecografie &lt;3, almeno 1 indagine prenatale invasiva) per regione di evento - Anno 2021</t>
    </r>
  </si>
  <si>
    <t>N visite &gt;4</t>
  </si>
  <si>
    <t>Fisiologiche</t>
  </si>
  <si>
    <t>Patologiche</t>
  </si>
  <si>
    <r>
      <rPr>
        <b/>
        <sz val="8"/>
        <color rgb="FF0070C0"/>
        <rFont val="Times New Roman"/>
        <family val="1"/>
      </rPr>
      <t>Fonte dei dati</t>
    </r>
    <r>
      <rPr>
        <sz val="8"/>
        <color theme="1"/>
        <rFont val="Times New Roman"/>
        <family val="1"/>
      </rPr>
      <t>: Rapporto Osservasalute. Anno 2022.</t>
    </r>
  </si>
  <si>
    <r>
      <rPr>
        <b/>
        <sz val="8"/>
        <color rgb="FF0070C0"/>
        <rFont val="Times New Roman"/>
        <family val="1"/>
      </rPr>
      <t>Nota</t>
    </r>
    <r>
      <rPr>
        <sz val="8"/>
        <color theme="1"/>
        <rFont val="Times New Roman"/>
        <family val="1"/>
      </rPr>
      <t>: il Lazio non ha compilato l’informazione sul decorso della gravidanza, mentre la regione Piemonte ha registrato tutte le gravi_x0002_danze come fisiologiche.</t>
    </r>
  </si>
  <si>
    <r>
      <rPr>
        <b/>
        <sz val="10"/>
        <color rgb="FF0070C0"/>
        <rFont val="Times New Roman"/>
        <family val="1"/>
      </rPr>
      <t>Tabella 1</t>
    </r>
    <r>
      <rPr>
        <b/>
        <sz val="10"/>
        <color theme="1"/>
        <rFont val="Times New Roman"/>
        <family val="1"/>
      </rPr>
      <t xml:space="preserve"> - </t>
    </r>
    <r>
      <rPr>
        <i/>
        <sz val="10"/>
        <color theme="1"/>
        <rFont val="Times New Roman"/>
        <family val="1"/>
      </rPr>
      <t>Dimissioni (valori assoluti) ospedaliere e variazione (valori per 100) per ricoveri ostetrici delle donne in età fertile (15-49 anni) per regione di dimissione - Anni 2019, 2021</t>
    </r>
  </si>
  <si>
    <t xml:space="preserve"> ∆ %         (2021-2019)</t>
  </si>
  <si>
    <r>
      <rPr>
        <b/>
        <sz val="8"/>
        <color rgb="FF0070C0"/>
        <rFont val="Times New Roman"/>
        <family val="1"/>
      </rPr>
      <t>Fonte dei dati</t>
    </r>
    <r>
      <rPr>
        <b/>
        <sz val="8"/>
        <color theme="1"/>
        <rFont val="Times New Roman"/>
        <family val="1"/>
      </rPr>
      <t xml:space="preserve">: </t>
    </r>
    <r>
      <rPr>
        <sz val="8"/>
        <color theme="1"/>
        <rFont val="Times New Roman"/>
        <family val="1"/>
      </rPr>
      <t>Rapporto Osservasalute. Anno 2022.</t>
    </r>
  </si>
  <si>
    <r>
      <rPr>
        <b/>
        <sz val="10"/>
        <color rgb="FF0070C0"/>
        <rFont val="Times New Roman"/>
        <family val="1"/>
      </rPr>
      <t>Tabella 2</t>
    </r>
    <r>
      <rPr>
        <b/>
        <sz val="10"/>
        <color theme="1"/>
        <rFont val="Times New Roman"/>
        <family val="1"/>
      </rPr>
      <t xml:space="preserve"> - </t>
    </r>
    <r>
      <rPr>
        <i/>
        <sz val="10"/>
        <color theme="1"/>
        <rFont val="Times New Roman"/>
        <family val="1"/>
      </rPr>
      <t>Dimissioni (valori per 100) ospedaliere per tipologia di ricovero ostetrico delle donne in età fertile (15-49 anni) per regione di dimissione - Anni 2019, 2021</t>
    </r>
  </si>
  <si>
    <r>
      <rPr>
        <b/>
        <sz val="10"/>
        <color rgb="FF0070C0"/>
        <rFont val="Times New Roman"/>
        <family val="1"/>
      </rPr>
      <t>Tabella 3</t>
    </r>
    <r>
      <rPr>
        <b/>
        <sz val="10"/>
        <color theme="1"/>
        <rFont val="Times New Roman"/>
        <family val="1"/>
      </rPr>
      <t xml:space="preserve"> - </t>
    </r>
    <r>
      <rPr>
        <i/>
        <sz val="10"/>
        <color theme="1"/>
        <rFont val="Times New Roman"/>
        <family val="1"/>
      </rPr>
      <t>Dimissioni (valori per 100) ospedaliere per tipologia di ricovero ostetrico delle donne in età fertile (15-49 anni) per gruppi di cittadinanza e principali cittadinanze - Anni 2019, 2021</t>
    </r>
  </si>
  <si>
    <t>Gruppi di cittadinanza</t>
  </si>
  <si>
    <t>PFPM</t>
  </si>
  <si>
    <t>Romania</t>
  </si>
  <si>
    <t>Marocco</t>
  </si>
  <si>
    <t>Albania</t>
  </si>
  <si>
    <t>Cina</t>
  </si>
  <si>
    <t>Nigeria</t>
  </si>
  <si>
    <t>Pfpm = Paesi a forte pressione migratoria.</t>
  </si>
  <si>
    <r>
      <rPr>
        <b/>
        <sz val="10"/>
        <color rgb="FF0070C0"/>
        <rFont val="Times New Roman"/>
        <family val="1"/>
      </rPr>
      <t>Tabella 4</t>
    </r>
    <r>
      <rPr>
        <b/>
        <sz val="10"/>
        <color theme="1"/>
        <rFont val="Times New Roman"/>
        <family val="1"/>
      </rPr>
      <t xml:space="preserve"> - </t>
    </r>
    <r>
      <rPr>
        <i/>
        <sz val="10"/>
        <color theme="1"/>
        <rFont val="Times New Roman"/>
        <family val="1"/>
      </rPr>
      <t>Dimissioni (valori per 1.000) ospedaliere e variazione (valori per 100) per ricoveri ostetrici delle don_x0002_ne in età fertile (15-49 anni) per classe di età e regione di residenza - Anni 2019,2021</t>
    </r>
  </si>
  <si>
    <t>Δ% (2021-2019)</t>
  </si>
  <si>
    <t xml:space="preserve">15-49 </t>
  </si>
  <si>
    <r>
      <rPr>
        <b/>
        <sz val="10"/>
        <color rgb="FF0070C0"/>
        <rFont val="Times New Roman"/>
        <family val="1"/>
      </rPr>
      <t>Tabella 1</t>
    </r>
    <r>
      <rPr>
        <sz val="10"/>
        <color rgb="FF0070C0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- </t>
    </r>
    <r>
      <rPr>
        <i/>
        <sz val="10"/>
        <color theme="1"/>
        <rFont val="Times New Roman"/>
        <family val="1"/>
      </rPr>
      <t>Parti (valori per 100 e valori assoluti) per classe di età della madre e regione di evento - Anni 2020 (valore nazionale)-2021</t>
    </r>
  </si>
  <si>
    <t>&lt;20</t>
  </si>
  <si>
    <t xml:space="preserve">Totale parti </t>
  </si>
  <si>
    <t>Italia 2020</t>
  </si>
  <si>
    <r>
      <rPr>
        <b/>
        <sz val="10"/>
        <color rgb="FF0070C0"/>
        <rFont val="Times New Roman"/>
        <family val="1"/>
      </rPr>
      <t>Tabella 2</t>
    </r>
    <r>
      <rPr>
        <sz val="10"/>
        <color rgb="FF0070C0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-</t>
    </r>
    <r>
      <rPr>
        <i/>
        <sz val="10"/>
        <color theme="1"/>
        <rFont val="Times New Roman"/>
        <family val="1"/>
      </rPr>
      <t xml:space="preserve"> Età media (valori in anni) delle madri al parto e parti (valori per 100) da madri di età 35 anni ed oltre per titolo di studio, cittadinanza della madre e regione di evento - Anni 2020 (valore nazionale)-2021</t>
    </r>
  </si>
  <si>
    <r>
      <t xml:space="preserve">Parti da madri </t>
    </r>
    <r>
      <rPr>
        <b/>
        <sz val="8"/>
        <color rgb="FF0070C0"/>
        <rFont val="Calibri"/>
        <family val="2"/>
      </rPr>
      <t>35+</t>
    </r>
    <r>
      <rPr>
        <b/>
        <sz val="8"/>
        <color rgb="FF0070C0"/>
        <rFont val="Times New Roman"/>
        <family val="1"/>
      </rPr>
      <t xml:space="preserve"> anni</t>
    </r>
  </si>
  <si>
    <t>Titolo di studio</t>
  </si>
  <si>
    <t>Cittadinanza</t>
  </si>
  <si>
    <t>Italiane</t>
  </si>
  <si>
    <r>
      <t>Umbria</t>
    </r>
    <r>
      <rPr>
        <vertAlign val="superscript"/>
        <sz val="8"/>
        <color rgb="FF000000"/>
        <rFont val="Times New Roman"/>
        <family val="1"/>
      </rPr>
      <t>1</t>
    </r>
  </si>
  <si>
    <r>
      <t>Molise</t>
    </r>
    <r>
      <rPr>
        <vertAlign val="superscript"/>
        <sz val="8"/>
        <color rgb="FF000000"/>
        <rFont val="Times New Roman"/>
        <family val="1"/>
      </rPr>
      <t>1</t>
    </r>
  </si>
  <si>
    <r>
      <t>Italia</t>
    </r>
    <r>
      <rPr>
        <b/>
        <vertAlign val="superscript"/>
        <sz val="8"/>
        <color rgb="FF0070C0"/>
        <rFont val="Times New Roman"/>
        <family val="1"/>
      </rPr>
      <t>1</t>
    </r>
  </si>
  <si>
    <r>
      <t>Basso</t>
    </r>
    <r>
      <rPr>
        <b/>
        <vertAlign val="superscript"/>
        <sz val="8"/>
        <color rgb="FF0070C0"/>
        <rFont val="Times New Roman"/>
        <family val="1"/>
      </rPr>
      <t>2</t>
    </r>
  </si>
  <si>
    <r>
      <t>Alto</t>
    </r>
    <r>
      <rPr>
        <b/>
        <vertAlign val="superscript"/>
        <sz val="8"/>
        <color rgb="FF0070C0"/>
        <rFont val="Times New Roman"/>
        <family val="1"/>
      </rPr>
      <t>2</t>
    </r>
  </si>
  <si>
    <r>
      <t>Pfpm</t>
    </r>
    <r>
      <rPr>
        <b/>
        <vertAlign val="superscript"/>
        <sz val="8"/>
        <color rgb="FF0070C0"/>
        <rFont val="Times New Roman"/>
        <family val="1"/>
      </rPr>
      <t>3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</si>
  <si>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La variabile titolo di studio è mancante in Umbria nel 46,6% dei parti; la variabile cittadinanza è mancante in Molise nel 100% dei parti. Pertanto i dati di queste regioni non sono riportati e sono stati esclusi dal totale Italia.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</si>
  <si>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Basso = scuola elementare e medie inferiori; Alto = laurea (compresa laurea breve) o titoli superiori.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</si>
  <si>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Paesi a forte pressione migratoria (Pfpm) comprendono tutti i Paesi di Africa, America centro-meridionale, Asia (a esclusione di Giappone e Israele) e Oceania (a esclusione di Australia e Nuova Zelanda), i seguenti Paesi dell'Est Europa dell’UE: Repubblica Ceca,Estonia, Ungheria, Lettonia, Lituania, Polonia, Slovacchia, Slovenia, Bulgaria e Romania, tutti i restanti Paesi dell’Europa orientale non inclusi nei Paesi UE.</t>
    </r>
  </si>
  <si>
    <r>
      <rPr>
        <b/>
        <sz val="10"/>
        <color rgb="FF0070C0"/>
        <rFont val="Times New Roman"/>
        <family val="1"/>
      </rPr>
      <t>Tabella 1</t>
    </r>
    <r>
      <rPr>
        <sz val="10"/>
        <color theme="1"/>
        <rFont val="Times New Roman"/>
        <family val="1"/>
      </rPr>
      <t xml:space="preserve"> -</t>
    </r>
    <r>
      <rPr>
        <i/>
        <sz val="10"/>
        <color theme="1"/>
        <rFont val="Times New Roman"/>
        <family val="1"/>
      </rPr>
      <t xml:space="preserve"> - Nati vivi (valori per 100) totali, sottopeso e fortemente sottopeso, per Classe di punteggio Apgar e regione - Anno 2021</t>
    </r>
  </si>
  <si>
    <t>Totali</t>
  </si>
  <si>
    <t>Sottopeso</t>
  </si>
  <si>
    <t>Fortemente sottopeso</t>
  </si>
  <si>
    <r>
      <t>Nota</t>
    </r>
    <r>
      <rPr>
        <sz val="8"/>
        <rFont val="Times New Roman"/>
        <family val="1"/>
      </rPr>
      <t>: per la Liguria la quota dei nati vivi esclusa dall’analisi a causa di un punteggio Apgar non valido è pari al 12,7%.</t>
    </r>
  </si>
  <si>
    <r>
      <rPr>
        <b/>
        <sz val="10"/>
        <color rgb="FF0070C0"/>
        <rFont val="Times New Roman"/>
        <family val="1"/>
      </rPr>
      <t>Tabella 1</t>
    </r>
    <r>
      <rPr>
        <b/>
        <sz val="10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 xml:space="preserve">- </t>
    </r>
    <r>
      <rPr>
        <i/>
        <sz val="10"/>
        <color rgb="FF000000"/>
        <rFont val="Times New Roman"/>
        <family val="1"/>
      </rPr>
      <t>Cicli (valori assoluti) totali, cicli (valori per 1.000.000) iniziati, tasso cumulativo (standardizzato per 100) di gravidanze, parti (valori per 100) multipli e gravidanze (valori per 100) perse al follow-up per regione - Anni 2019-2020</t>
    </r>
  </si>
  <si>
    <t>Cicli a fresco 2020</t>
  </si>
  <si>
    <r>
      <rPr>
        <b/>
        <sz val="8"/>
        <color rgb="FF0070C0"/>
        <rFont val="Times New Roman"/>
        <family val="1"/>
      </rPr>
      <t>Fonte dei dati</t>
    </r>
    <r>
      <rPr>
        <sz val="8"/>
        <color rgb="FF000000"/>
        <rFont val="Times New Roman"/>
        <family val="1"/>
      </rPr>
      <t>: Rapporto Osservasalute. Anno 2022.</t>
    </r>
  </si>
  <si>
    <r>
      <rPr>
        <b/>
        <sz val="10"/>
        <color rgb="FF0070C0"/>
        <rFont val="Times New Roman"/>
        <family val="1"/>
      </rPr>
      <t>Tabella 2</t>
    </r>
    <r>
      <rPr>
        <b/>
        <sz val="10"/>
        <color rgb="FF000000"/>
        <rFont val="Times New Roman"/>
        <family val="1"/>
      </rPr>
      <t xml:space="preserve"> -</t>
    </r>
    <r>
      <rPr>
        <sz val="10"/>
        <color rgb="FF000000"/>
        <rFont val="Times New Roman"/>
        <family val="1"/>
      </rPr>
      <t xml:space="preserve"> </t>
    </r>
    <r>
      <rPr>
        <i/>
        <sz val="10"/>
        <color rgb="FF000000"/>
        <rFont val="Times New Roman"/>
        <family val="1"/>
      </rPr>
      <t>Cicli (valori assoluti e valori per 100) iniziati con donazione di gameti e/o embrioni per regione - Anni 2014-2020</t>
    </r>
  </si>
  <si>
    <r>
      <rPr>
        <b/>
        <sz val="8"/>
        <color rgb="FF0070C0"/>
        <rFont val="Times New Roman"/>
        <family val="1"/>
      </rPr>
      <t>Fonte dei dati</t>
    </r>
    <r>
      <rPr>
        <sz val="8"/>
        <rFont val="Times New Roman"/>
        <family val="1"/>
      </rPr>
      <t>: Rapporto Osservasalute. Anno 2022.</t>
    </r>
  </si>
  <si>
    <t>P.A. Bolzano</t>
  </si>
  <si>
    <t>P.A. Trento</t>
  </si>
  <si>
    <t>Valle d'Aosta</t>
  </si>
  <si>
    <r>
      <rPr>
        <b/>
        <sz val="10"/>
        <color rgb="FF0070C0"/>
        <rFont val="Times New Roman"/>
        <family val="1"/>
      </rPr>
      <t>Tabella 1</t>
    </r>
    <r>
      <rPr>
        <sz val="10"/>
        <color rgb="FF0070C0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- </t>
    </r>
    <r>
      <rPr>
        <i/>
        <sz val="10"/>
        <color theme="1"/>
        <rFont val="Times New Roman"/>
        <family val="1"/>
      </rPr>
      <t>Abortività (valori per 100) volontaria di donne di età 15-49 anni per tipo di metodo utilizzato, giorni di attesa e indicazione di urgenza per regione - Anno 2020</t>
    </r>
  </si>
  <si>
    <t>Farmacologico</t>
  </si>
  <si>
    <t>≤ 14</t>
  </si>
  <si>
    <t>&gt; 21</t>
  </si>
  <si>
    <t>Urgenza</t>
  </si>
  <si>
    <t>Chirurgico</t>
  </si>
  <si>
    <r>
      <rPr>
        <b/>
        <sz val="8"/>
        <color rgb="FF0070C0"/>
        <rFont val="Times New Roman"/>
        <family val="1"/>
      </rPr>
      <t>Nota</t>
    </r>
    <r>
      <rPr>
        <sz val="8"/>
        <rFont val="Times New Roman"/>
        <family val="1"/>
      </rPr>
      <t xml:space="preserve">: per aborto farmacologico si considerano le voci “Solo mifepristone” e “Mifepristone più prostaglandine”. Per aborto chirurgico si considerano le voci “Raschiamento”, “Karman” e “Altre forme di isterosuzione”. Nel caper aborto farmacologico si considerano le voci “Solo mifepristone” e “Mifepristone più prostaglandine”. Per aborto chirurgico si considerano le voci “Raschiamento”, “Karman” e “Altre forme di isterosuzione”. Nel calcolo delle percentuali sono stati eliminati dal denominatore i casi di “non indicato” per la variabile di interesse.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</si>
</sst>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8" x14ac:knownFonts="1">
    <font>
      <sz val="11"/>
      <color theme="1"/>
      <name val="Calibri"/>
      <family val="2"/>
      <scheme val="minor"/>
    </font>
    <font>
      <b/>
      <sz val="10"/>
      <color rgb="FF007DC5"/>
      <name val="Times New Roman"/>
      <family val="1"/>
    </font>
    <font>
      <sz val="10"/>
      <color rgb="FF231F20"/>
      <name val="Times New Roman"/>
      <family val="1"/>
    </font>
    <font>
      <i/>
      <sz val="10"/>
      <color rgb="FF231F20"/>
      <name val="Times New Roman"/>
      <family val="1"/>
    </font>
    <font>
      <i/>
      <sz val="10"/>
      <name val="Times New Roman"/>
      <family val="1"/>
    </font>
    <font>
      <b/>
      <sz val="8"/>
      <color rgb="FF007DC5"/>
      <name val="Times New Roman"/>
      <family val="1"/>
    </font>
    <font>
      <sz val="8"/>
      <name val="Times New Roman"/>
      <family val="1"/>
    </font>
    <font>
      <sz val="8"/>
      <color rgb="FF231F20"/>
      <name val="Times New Roman"/>
      <family val="1"/>
    </font>
    <font>
      <sz val="8"/>
      <color rgb="FF231F20"/>
      <name val="Times New Roman"/>
      <family val="2"/>
    </font>
    <font>
      <i/>
      <sz val="8"/>
      <name val="Times New Roman"/>
      <family val="1"/>
    </font>
    <font>
      <i/>
      <sz val="8"/>
      <color rgb="FF231F20"/>
      <name val="Times New Roman"/>
      <family val="1"/>
    </font>
    <font>
      <i/>
      <sz val="8"/>
      <color rgb="FF231F20"/>
      <name val="Times New Roman"/>
      <family val="2"/>
    </font>
    <font>
      <b/>
      <sz val="8"/>
      <color rgb="FF007DC5"/>
      <name val="Times New Roman"/>
      <family val="2"/>
    </font>
    <font>
      <sz val="10"/>
      <color theme="1"/>
      <name val="Times New Roman"/>
      <family val="1"/>
    </font>
    <font>
      <b/>
      <sz val="8"/>
      <color theme="3" tint="0.39997558519241921"/>
      <name val="Times New Roman"/>
      <family val="1"/>
    </font>
    <font>
      <sz val="8"/>
      <color theme="1"/>
      <name val="Times New Roman"/>
      <family val="1"/>
    </font>
    <font>
      <b/>
      <sz val="8"/>
      <color rgb="FF0070C0"/>
      <name val="Times New Roman"/>
      <family val="1"/>
    </font>
    <font>
      <i/>
      <sz val="8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i/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rgb="FF0070C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rgb="FF0070C0"/>
      <name val="Times New Roman"/>
      <family val="1"/>
    </font>
    <font>
      <b/>
      <vertAlign val="superscript"/>
      <sz val="8"/>
      <color rgb="FF0070C0"/>
      <name val="Times New Roman"/>
      <family val="1"/>
    </font>
    <font>
      <i/>
      <sz val="8"/>
      <color rgb="FF262626"/>
      <name val="Times New Roman"/>
      <family val="1"/>
    </font>
    <font>
      <b/>
      <i/>
      <sz val="10"/>
      <color theme="1"/>
      <name val="Times New Roman"/>
      <family val="1"/>
    </font>
    <font>
      <sz val="10"/>
      <color rgb="FF0070C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8"/>
      <color rgb="FF0070C0"/>
      <name val="Calibri"/>
      <family val="2"/>
    </font>
    <font>
      <i/>
      <vertAlign val="superscript"/>
      <sz val="10"/>
      <color theme="1"/>
      <name val="Times New Roman"/>
      <family val="1"/>
    </font>
    <font>
      <vertAlign val="superscript"/>
      <sz val="8"/>
      <color rgb="FF000000"/>
      <name val="Times New Roman"/>
      <family val="1"/>
    </font>
    <font>
      <vertAlign val="superscript"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rgb="FF231F20"/>
      </bottom>
      <diagonal/>
    </border>
    <border>
      <left/>
      <right/>
      <top style="thin">
        <color rgb="FF231F2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231F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231F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1" fontId="8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3" fontId="11" fillId="0" borderId="0" xfId="0" applyNumberFormat="1" applyFont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164" fontId="16" fillId="0" borderId="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164" fontId="16" fillId="0" borderId="7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2" fontId="7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vertical="center" wrapText="1"/>
    </xf>
    <xf numFmtId="2" fontId="10" fillId="0" borderId="0" xfId="0" applyNumberFormat="1" applyFont="1" applyAlignment="1">
      <alignment vertical="center" wrapText="1"/>
    </xf>
    <xf numFmtId="2" fontId="16" fillId="0" borderId="5" xfId="0" applyNumberFormat="1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1" fontId="11" fillId="0" borderId="15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1" fontId="16" fillId="0" borderId="5" xfId="0" applyNumberFormat="1" applyFont="1" applyBorder="1" applyAlignment="1">
      <alignment horizontal="center" vertical="center" wrapText="1"/>
    </xf>
    <xf numFmtId="1" fontId="16" fillId="0" borderId="14" xfId="0" applyNumberFormat="1" applyFont="1" applyBorder="1" applyAlignment="1">
      <alignment horizontal="center" vertical="center" wrapText="1"/>
    </xf>
    <xf numFmtId="1" fontId="16" fillId="0" borderId="7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164" fontId="12" fillId="0" borderId="16" xfId="0" applyNumberFormat="1" applyFont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2" fontId="10" fillId="0" borderId="18" xfId="0" applyNumberFormat="1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164" fontId="15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164" fontId="17" fillId="0" borderId="18" xfId="0" applyNumberFormat="1" applyFont="1" applyBorder="1" applyAlignment="1">
      <alignment horizontal="center" vertical="center"/>
    </xf>
    <xf numFmtId="164" fontId="16" fillId="0" borderId="19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4" fillId="0" borderId="1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6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3" fontId="16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164" fontId="16" fillId="0" borderId="5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 wrapText="1"/>
    </xf>
    <xf numFmtId="164" fontId="20" fillId="0" borderId="8" xfId="0" applyNumberFormat="1" applyFont="1" applyBorder="1" applyAlignment="1">
      <alignment horizontal="center" vertical="center" wrapText="1"/>
    </xf>
    <xf numFmtId="164" fontId="16" fillId="0" borderId="7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164" fontId="19" fillId="0" borderId="6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 wrapText="1"/>
    </xf>
    <xf numFmtId="3" fontId="19" fillId="0" borderId="15" xfId="0" applyNumberFormat="1" applyFont="1" applyBorder="1" applyAlignment="1">
      <alignment horizontal="center" vertical="center" wrapText="1"/>
    </xf>
    <xf numFmtId="3" fontId="20" fillId="0" borderId="15" xfId="0" applyNumberFormat="1" applyFont="1" applyBorder="1" applyAlignment="1">
      <alignment horizontal="center" vertical="center" wrapText="1"/>
    </xf>
    <xf numFmtId="3" fontId="16" fillId="0" borderId="1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5" fillId="0" borderId="18" xfId="0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 vertical="center"/>
    </xf>
    <xf numFmtId="164" fontId="16" fillId="0" borderId="14" xfId="0" applyNumberFormat="1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1" fontId="11" fillId="0" borderId="8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1" fontId="9" fillId="0" borderId="8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3" fontId="16" fillId="0" borderId="5" xfId="0" applyNumberFormat="1" applyFont="1" applyBorder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164" fontId="19" fillId="0" borderId="13" xfId="0" applyNumberFormat="1" applyFont="1" applyBorder="1" applyAlignment="1">
      <alignment horizontal="center" vertical="center"/>
    </xf>
    <xf numFmtId="164" fontId="19" fillId="0" borderId="15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164" fontId="16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3" fontId="19" fillId="0" borderId="17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3" fontId="19" fillId="0" borderId="18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3" fontId="16" fillId="0" borderId="19" xfId="0" applyNumberFormat="1" applyFont="1" applyBorder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3" fontId="15" fillId="0" borderId="17" xfId="0" applyNumberFormat="1" applyFont="1" applyBorder="1" applyAlignment="1">
      <alignment horizontal="center" vertical="center"/>
    </xf>
    <xf numFmtId="3" fontId="17" fillId="0" borderId="18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164" fontId="15" fillId="0" borderId="15" xfId="0" applyNumberFormat="1" applyFont="1" applyBorder="1" applyAlignment="1">
      <alignment horizontal="center" vertical="center"/>
    </xf>
    <xf numFmtId="164" fontId="17" fillId="0" borderId="15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164" fontId="15" fillId="0" borderId="8" xfId="0" applyNumberFormat="1" applyFont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/>
    </xf>
    <xf numFmtId="165" fontId="19" fillId="0" borderId="8" xfId="0" applyNumberFormat="1" applyFont="1" applyBorder="1" applyAlignment="1">
      <alignment horizontal="center" vertical="center"/>
    </xf>
    <xf numFmtId="165" fontId="16" fillId="0" borderId="7" xfId="0" applyNumberFormat="1" applyFont="1" applyBorder="1" applyAlignment="1">
      <alignment horizontal="center" vertical="center"/>
    </xf>
    <xf numFmtId="164" fontId="19" fillId="0" borderId="8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/>
    </xf>
    <xf numFmtId="0" fontId="23" fillId="0" borderId="13" xfId="0" quotePrefix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3" xfId="0" quotePrefix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14" fillId="0" borderId="13" xfId="0" applyFont="1" applyBorder="1" applyAlignment="1">
      <alignment horizontal="center" vertical="justify"/>
    </xf>
    <xf numFmtId="0" fontId="14" fillId="0" borderId="3" xfId="0" applyFont="1" applyBorder="1" applyAlignment="1">
      <alignment horizontal="center" vertical="justify"/>
    </xf>
    <xf numFmtId="0" fontId="14" fillId="0" borderId="6" xfId="0" applyFont="1" applyBorder="1" applyAlignment="1">
      <alignment horizontal="center" vertical="justify"/>
    </xf>
    <xf numFmtId="1" fontId="10" fillId="0" borderId="8" xfId="0" applyNumberFormat="1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0" fontId="0" fillId="0" borderId="0" xfId="0" applyFill="1"/>
    <xf numFmtId="0" fontId="16" fillId="0" borderId="12" xfId="0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 wrapText="1"/>
    </xf>
    <xf numFmtId="2" fontId="10" fillId="0" borderId="18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Fill="1" applyBorder="1" applyAlignment="1">
      <alignment horizontal="center" vertical="center" wrapText="1"/>
    </xf>
    <xf numFmtId="2" fontId="16" fillId="0" borderId="19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16" fillId="0" borderId="17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64" fontId="15" fillId="0" borderId="14" xfId="0" applyNumberFormat="1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15" fillId="0" borderId="18" xfId="0" applyFont="1" applyBorder="1"/>
    <xf numFmtId="0" fontId="17" fillId="0" borderId="18" xfId="0" applyFont="1" applyBorder="1"/>
    <xf numFmtId="0" fontId="15" fillId="0" borderId="19" xfId="0" applyFont="1" applyBorder="1"/>
    <xf numFmtId="0" fontId="16" fillId="0" borderId="17" xfId="0" applyFont="1" applyBorder="1"/>
    <xf numFmtId="164" fontId="16" fillId="0" borderId="13" xfId="0" applyNumberFormat="1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15" fillId="0" borderId="0" xfId="0" applyFont="1" applyBorder="1"/>
    <xf numFmtId="0" fontId="16" fillId="0" borderId="0" xfId="0" applyFont="1" applyBorder="1" applyAlignment="1">
      <alignment vertical="center" wrapText="1"/>
    </xf>
    <xf numFmtId="164" fontId="1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3" fontId="19" fillId="0" borderId="13" xfId="0" applyNumberFormat="1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18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tabSelected="1" workbookViewId="0">
      <selection activeCell="A2" sqref="A2"/>
    </sheetView>
  </sheetViews>
  <sheetFormatPr defaultRowHeight="14.6" x14ac:dyDescent="0.4"/>
  <cols>
    <col min="1" max="1" width="23.84375" customWidth="1"/>
    <col min="15" max="15" width="13.3046875" customWidth="1"/>
  </cols>
  <sheetData>
    <row r="1" spans="1:15" x14ac:dyDescent="0.4">
      <c r="A1" s="16" t="s">
        <v>85</v>
      </c>
    </row>
    <row r="3" spans="1:15" x14ac:dyDescent="0.4">
      <c r="A3" s="167" t="s">
        <v>0</v>
      </c>
      <c r="B3" s="164" t="s">
        <v>51</v>
      </c>
      <c r="C3" s="165"/>
      <c r="D3" s="165"/>
      <c r="E3" s="165"/>
      <c r="F3" s="166"/>
      <c r="G3" s="164" t="s">
        <v>70</v>
      </c>
      <c r="H3" s="165"/>
      <c r="I3" s="165"/>
      <c r="J3" s="165"/>
      <c r="K3" s="166"/>
      <c r="L3" s="159"/>
      <c r="M3" s="159"/>
      <c r="N3" s="159"/>
      <c r="O3" s="159"/>
    </row>
    <row r="4" spans="1:15" x14ac:dyDescent="0.4">
      <c r="A4" s="168"/>
      <c r="B4" s="89">
        <v>2013</v>
      </c>
      <c r="C4" s="81">
        <v>2020</v>
      </c>
      <c r="D4" s="81">
        <v>2021</v>
      </c>
      <c r="E4" s="81" t="s">
        <v>86</v>
      </c>
      <c r="F4" s="85" t="s">
        <v>87</v>
      </c>
      <c r="G4" s="89">
        <v>2013</v>
      </c>
      <c r="H4" s="81">
        <v>2020</v>
      </c>
      <c r="I4" s="81">
        <v>2021</v>
      </c>
      <c r="J4" s="81" t="s">
        <v>86</v>
      </c>
      <c r="K4" s="85" t="s">
        <v>87</v>
      </c>
      <c r="L4" s="105"/>
      <c r="M4" s="105"/>
      <c r="N4" s="105"/>
      <c r="O4" s="105"/>
    </row>
    <row r="5" spans="1:15" x14ac:dyDescent="0.4">
      <c r="A5" s="3" t="s">
        <v>13</v>
      </c>
      <c r="B5" s="109">
        <v>32</v>
      </c>
      <c r="C5" s="110">
        <v>27</v>
      </c>
      <c r="D5" s="110">
        <v>26</v>
      </c>
      <c r="E5" s="110">
        <v>-6</v>
      </c>
      <c r="F5" s="111">
        <v>-1</v>
      </c>
      <c r="G5" s="109">
        <v>19</v>
      </c>
      <c r="H5" s="110">
        <v>20</v>
      </c>
      <c r="I5" s="110">
        <v>19</v>
      </c>
      <c r="J5" s="110">
        <v>0</v>
      </c>
      <c r="K5" s="111">
        <v>-1</v>
      </c>
      <c r="L5" s="10"/>
      <c r="M5" s="39"/>
      <c r="N5" s="10"/>
      <c r="O5" s="39"/>
    </row>
    <row r="6" spans="1:15" x14ac:dyDescent="0.4">
      <c r="A6" s="11" t="s">
        <v>34</v>
      </c>
      <c r="B6" s="36">
        <v>1</v>
      </c>
      <c r="C6" s="112">
        <v>1</v>
      </c>
      <c r="D6" s="112">
        <v>1</v>
      </c>
      <c r="E6" s="4">
        <v>0</v>
      </c>
      <c r="F6" s="113">
        <v>0</v>
      </c>
      <c r="G6" s="36">
        <v>0</v>
      </c>
      <c r="H6" s="112">
        <v>1</v>
      </c>
      <c r="I6" s="112">
        <v>1</v>
      </c>
      <c r="J6" s="4">
        <v>1</v>
      </c>
      <c r="K6" s="114">
        <v>0</v>
      </c>
      <c r="L6" s="4"/>
      <c r="M6" s="40"/>
      <c r="N6" s="10"/>
      <c r="O6" s="39"/>
    </row>
    <row r="7" spans="1:15" x14ac:dyDescent="0.4">
      <c r="A7" s="3" t="s">
        <v>15</v>
      </c>
      <c r="B7" s="36">
        <v>71</v>
      </c>
      <c r="C7" s="4">
        <v>59</v>
      </c>
      <c r="D7" s="4">
        <v>55</v>
      </c>
      <c r="E7" s="4">
        <v>-16</v>
      </c>
      <c r="F7" s="114">
        <v>-4</v>
      </c>
      <c r="G7" s="36">
        <v>40</v>
      </c>
      <c r="H7" s="4">
        <v>32</v>
      </c>
      <c r="I7" s="4">
        <v>30</v>
      </c>
      <c r="J7" s="4">
        <v>-10</v>
      </c>
      <c r="K7" s="114">
        <v>-2</v>
      </c>
      <c r="L7" s="10"/>
      <c r="M7" s="39"/>
      <c r="N7" s="10"/>
      <c r="O7" s="39"/>
    </row>
    <row r="8" spans="1:15" x14ac:dyDescent="0.4">
      <c r="A8" s="5" t="s">
        <v>16</v>
      </c>
      <c r="B8" s="37">
        <v>8</v>
      </c>
      <c r="C8" s="13">
        <v>5</v>
      </c>
      <c r="D8" s="13">
        <v>5</v>
      </c>
      <c r="E8" s="13">
        <v>-3</v>
      </c>
      <c r="F8" s="115">
        <v>0</v>
      </c>
      <c r="G8" s="37">
        <v>6</v>
      </c>
      <c r="H8" s="116">
        <v>3</v>
      </c>
      <c r="I8" s="116">
        <v>2</v>
      </c>
      <c r="J8" s="13">
        <v>-4</v>
      </c>
      <c r="K8" s="115">
        <v>-1</v>
      </c>
      <c r="L8" s="13"/>
      <c r="M8" s="106"/>
      <c r="N8" s="12"/>
      <c r="O8" s="41"/>
    </row>
    <row r="9" spans="1:15" x14ac:dyDescent="0.4">
      <c r="A9" s="5" t="s">
        <v>17</v>
      </c>
      <c r="B9" s="37">
        <v>6</v>
      </c>
      <c r="C9" s="13">
        <v>4</v>
      </c>
      <c r="D9" s="13">
        <v>4</v>
      </c>
      <c r="E9" s="13">
        <v>-2</v>
      </c>
      <c r="F9" s="117">
        <v>0</v>
      </c>
      <c r="G9" s="37">
        <v>4</v>
      </c>
      <c r="H9" s="116">
        <v>2</v>
      </c>
      <c r="I9" s="116">
        <v>2</v>
      </c>
      <c r="J9" s="13">
        <v>-2</v>
      </c>
      <c r="K9" s="115">
        <v>0</v>
      </c>
      <c r="L9" s="13"/>
      <c r="M9" s="106"/>
      <c r="N9" s="12"/>
      <c r="O9" s="41"/>
    </row>
    <row r="10" spans="1:15" x14ac:dyDescent="0.4">
      <c r="A10" s="3" t="s">
        <v>18</v>
      </c>
      <c r="B10" s="36">
        <v>38</v>
      </c>
      <c r="C10" s="4">
        <v>34</v>
      </c>
      <c r="D10" s="4">
        <v>32</v>
      </c>
      <c r="E10" s="4">
        <v>-6</v>
      </c>
      <c r="F10" s="114">
        <v>-2</v>
      </c>
      <c r="G10" s="36">
        <v>23</v>
      </c>
      <c r="H10" s="4">
        <v>21</v>
      </c>
      <c r="I10" s="4">
        <v>21</v>
      </c>
      <c r="J10" s="4">
        <v>-2</v>
      </c>
      <c r="K10" s="114">
        <v>0</v>
      </c>
      <c r="L10" s="10"/>
      <c r="M10" s="39"/>
      <c r="N10" s="10"/>
      <c r="O10" s="39"/>
    </row>
    <row r="11" spans="1:15" x14ac:dyDescent="0.4">
      <c r="A11" s="3" t="s">
        <v>72</v>
      </c>
      <c r="B11" s="36">
        <v>12</v>
      </c>
      <c r="C11" s="4">
        <v>9</v>
      </c>
      <c r="D11" s="4">
        <v>10</v>
      </c>
      <c r="E11" s="4">
        <v>-2</v>
      </c>
      <c r="F11" s="114">
        <v>1</v>
      </c>
      <c r="G11" s="36">
        <v>9</v>
      </c>
      <c r="H11" s="4">
        <v>6</v>
      </c>
      <c r="I11" s="4">
        <v>8</v>
      </c>
      <c r="J11" s="4">
        <v>-1</v>
      </c>
      <c r="K11" s="114">
        <v>2</v>
      </c>
      <c r="L11" s="4"/>
      <c r="M11" s="40"/>
      <c r="N11" s="10"/>
      <c r="O11" s="39"/>
    </row>
    <row r="12" spans="1:15" x14ac:dyDescent="0.4">
      <c r="A12" s="3" t="s">
        <v>20</v>
      </c>
      <c r="B12" s="36">
        <v>12</v>
      </c>
      <c r="C12" s="4">
        <v>11</v>
      </c>
      <c r="D12" s="4">
        <v>10</v>
      </c>
      <c r="E12" s="4">
        <v>-2</v>
      </c>
      <c r="F12" s="114">
        <v>-1</v>
      </c>
      <c r="G12" s="36">
        <v>8</v>
      </c>
      <c r="H12" s="4">
        <v>8</v>
      </c>
      <c r="I12" s="4">
        <v>7</v>
      </c>
      <c r="J12" s="4">
        <v>-1</v>
      </c>
      <c r="K12" s="114">
        <v>-1</v>
      </c>
      <c r="L12" s="4"/>
      <c r="M12" s="40"/>
      <c r="N12" s="10"/>
      <c r="O12" s="39"/>
    </row>
    <row r="13" spans="1:15" x14ac:dyDescent="0.4">
      <c r="A13" s="3" t="s">
        <v>21</v>
      </c>
      <c r="B13" s="36">
        <v>31</v>
      </c>
      <c r="C13" s="4">
        <v>23</v>
      </c>
      <c r="D13" s="4">
        <v>20</v>
      </c>
      <c r="E13" s="4">
        <v>-11</v>
      </c>
      <c r="F13" s="114">
        <v>-3</v>
      </c>
      <c r="G13" s="36">
        <v>17</v>
      </c>
      <c r="H13" s="4">
        <v>12</v>
      </c>
      <c r="I13" s="4">
        <v>9</v>
      </c>
      <c r="J13" s="4">
        <v>-8</v>
      </c>
      <c r="K13" s="114">
        <v>-3</v>
      </c>
      <c r="L13" s="10"/>
      <c r="M13" s="39"/>
      <c r="N13" s="10"/>
      <c r="O13" s="39"/>
    </row>
    <row r="14" spans="1:15" x14ac:dyDescent="0.4">
      <c r="A14" s="3" t="s">
        <v>22</v>
      </c>
      <c r="B14" s="36">
        <v>28</v>
      </c>
      <c r="C14" s="4">
        <v>24</v>
      </c>
      <c r="D14" s="4">
        <v>24</v>
      </c>
      <c r="E14" s="4">
        <v>-4</v>
      </c>
      <c r="F14" s="114">
        <v>0</v>
      </c>
      <c r="G14" s="36">
        <v>13</v>
      </c>
      <c r="H14" s="4">
        <v>15</v>
      </c>
      <c r="I14" s="4">
        <v>16</v>
      </c>
      <c r="J14" s="4">
        <v>3</v>
      </c>
      <c r="K14" s="114">
        <v>1</v>
      </c>
      <c r="L14" s="10"/>
      <c r="M14" s="39"/>
      <c r="N14" s="10"/>
      <c r="O14" s="39"/>
    </row>
    <row r="15" spans="1:15" x14ac:dyDescent="0.4">
      <c r="A15" s="3" t="s">
        <v>23</v>
      </c>
      <c r="B15" s="36">
        <v>11</v>
      </c>
      <c r="C15" s="4">
        <v>8</v>
      </c>
      <c r="D15" s="4">
        <v>6</v>
      </c>
      <c r="E15" s="4">
        <v>-5</v>
      </c>
      <c r="F15" s="114">
        <v>-2</v>
      </c>
      <c r="G15" s="36">
        <v>8</v>
      </c>
      <c r="H15" s="112">
        <v>6</v>
      </c>
      <c r="I15" s="112">
        <v>3</v>
      </c>
      <c r="J15" s="4">
        <v>-5</v>
      </c>
      <c r="K15" s="114">
        <v>-3</v>
      </c>
      <c r="L15" s="4"/>
      <c r="M15" s="40"/>
      <c r="N15" s="10"/>
      <c r="O15" s="39"/>
    </row>
    <row r="16" spans="1:15" x14ac:dyDescent="0.4">
      <c r="A16" s="3" t="s">
        <v>24</v>
      </c>
      <c r="B16" s="36">
        <v>14</v>
      </c>
      <c r="C16" s="4">
        <v>12</v>
      </c>
      <c r="D16" s="4">
        <v>11</v>
      </c>
      <c r="E16" s="4">
        <v>-3</v>
      </c>
      <c r="F16" s="114">
        <v>-1</v>
      </c>
      <c r="G16" s="36">
        <v>11</v>
      </c>
      <c r="H16" s="4">
        <v>9</v>
      </c>
      <c r="I16" s="4">
        <v>8</v>
      </c>
      <c r="J16" s="4">
        <v>-3</v>
      </c>
      <c r="K16" s="114">
        <v>-1</v>
      </c>
      <c r="L16" s="4"/>
      <c r="M16" s="40"/>
      <c r="N16" s="10"/>
      <c r="O16" s="39"/>
    </row>
    <row r="17" spans="1:15" x14ac:dyDescent="0.4">
      <c r="A17" s="3" t="s">
        <v>25</v>
      </c>
      <c r="B17" s="36">
        <v>45</v>
      </c>
      <c r="C17" s="4">
        <v>36</v>
      </c>
      <c r="D17" s="4">
        <v>33</v>
      </c>
      <c r="E17" s="4">
        <v>-12</v>
      </c>
      <c r="F17" s="114">
        <v>-3</v>
      </c>
      <c r="G17" s="36">
        <v>30</v>
      </c>
      <c r="H17" s="4">
        <v>24</v>
      </c>
      <c r="I17" s="4">
        <v>23</v>
      </c>
      <c r="J17" s="4">
        <v>-7</v>
      </c>
      <c r="K17" s="114">
        <v>-1</v>
      </c>
      <c r="L17" s="10"/>
      <c r="M17" s="39"/>
      <c r="N17" s="10"/>
      <c r="O17" s="39"/>
    </row>
    <row r="18" spans="1:15" x14ac:dyDescent="0.4">
      <c r="A18" s="3" t="s">
        <v>26</v>
      </c>
      <c r="B18" s="36">
        <v>12</v>
      </c>
      <c r="C18" s="4">
        <v>9</v>
      </c>
      <c r="D18" s="4">
        <v>9</v>
      </c>
      <c r="E18" s="4">
        <v>-3</v>
      </c>
      <c r="F18" s="114">
        <v>0</v>
      </c>
      <c r="G18" s="36">
        <v>9</v>
      </c>
      <c r="H18" s="4">
        <v>7</v>
      </c>
      <c r="I18" s="4">
        <v>7</v>
      </c>
      <c r="J18" s="4">
        <v>-2</v>
      </c>
      <c r="K18" s="114">
        <v>0</v>
      </c>
      <c r="L18" s="4"/>
      <c r="M18" s="40"/>
      <c r="N18" s="10"/>
      <c r="O18" s="39"/>
    </row>
    <row r="19" spans="1:15" x14ac:dyDescent="0.4">
      <c r="A19" s="3" t="s">
        <v>27</v>
      </c>
      <c r="B19" s="36">
        <v>3</v>
      </c>
      <c r="C19" s="4">
        <v>3</v>
      </c>
      <c r="D19" s="4">
        <v>3</v>
      </c>
      <c r="E19" s="4">
        <v>0</v>
      </c>
      <c r="F19" s="114">
        <v>0</v>
      </c>
      <c r="G19" s="36">
        <v>2</v>
      </c>
      <c r="H19" s="112">
        <v>3</v>
      </c>
      <c r="I19" s="112">
        <v>3</v>
      </c>
      <c r="J19" s="4">
        <v>1</v>
      </c>
      <c r="K19" s="114">
        <v>0</v>
      </c>
      <c r="L19" s="4"/>
      <c r="M19" s="40"/>
      <c r="N19" s="10"/>
      <c r="O19" s="39"/>
    </row>
    <row r="20" spans="1:15" x14ac:dyDescent="0.4">
      <c r="A20" s="3" t="s">
        <v>28</v>
      </c>
      <c r="B20" s="36">
        <v>68</v>
      </c>
      <c r="C20" s="4">
        <v>53</v>
      </c>
      <c r="D20" s="4">
        <v>52</v>
      </c>
      <c r="E20" s="4">
        <v>-16</v>
      </c>
      <c r="F20" s="114">
        <v>-1</v>
      </c>
      <c r="G20" s="36">
        <v>49</v>
      </c>
      <c r="H20" s="4">
        <v>36</v>
      </c>
      <c r="I20" s="4">
        <v>34</v>
      </c>
      <c r="J20" s="4">
        <v>-15</v>
      </c>
      <c r="K20" s="114">
        <v>-2</v>
      </c>
      <c r="L20" s="4"/>
      <c r="M20" s="40"/>
      <c r="N20" s="10"/>
      <c r="O20" s="39"/>
    </row>
    <row r="21" spans="1:15" x14ac:dyDescent="0.4">
      <c r="A21" s="3" t="s">
        <v>29</v>
      </c>
      <c r="B21" s="36">
        <v>36</v>
      </c>
      <c r="C21" s="4">
        <v>26</v>
      </c>
      <c r="D21" s="4">
        <v>26</v>
      </c>
      <c r="E21" s="4">
        <v>-10</v>
      </c>
      <c r="F21" s="114">
        <v>0</v>
      </c>
      <c r="G21" s="36">
        <v>24</v>
      </c>
      <c r="H21" s="4">
        <v>17</v>
      </c>
      <c r="I21" s="4">
        <v>17</v>
      </c>
      <c r="J21" s="4">
        <v>-7</v>
      </c>
      <c r="K21" s="114">
        <v>0</v>
      </c>
      <c r="L21" s="10"/>
      <c r="M21" s="39"/>
      <c r="N21" s="10"/>
      <c r="O21" s="39"/>
    </row>
    <row r="22" spans="1:15" x14ac:dyDescent="0.4">
      <c r="A22" s="3" t="s">
        <v>30</v>
      </c>
      <c r="B22" s="36">
        <v>6</v>
      </c>
      <c r="C22" s="4">
        <v>5</v>
      </c>
      <c r="D22" s="4">
        <v>5</v>
      </c>
      <c r="E22" s="4">
        <v>-1</v>
      </c>
      <c r="F22" s="114">
        <v>0</v>
      </c>
      <c r="G22" s="36">
        <v>5</v>
      </c>
      <c r="H22" s="4">
        <v>4</v>
      </c>
      <c r="I22" s="4">
        <v>4</v>
      </c>
      <c r="J22" s="4">
        <v>-1</v>
      </c>
      <c r="K22" s="114">
        <v>0</v>
      </c>
      <c r="L22" s="4"/>
      <c r="M22" s="40"/>
      <c r="N22" s="10"/>
      <c r="O22" s="39"/>
    </row>
    <row r="23" spans="1:15" x14ac:dyDescent="0.4">
      <c r="A23" s="3" t="s">
        <v>31</v>
      </c>
      <c r="B23" s="36">
        <v>15</v>
      </c>
      <c r="C23" s="4">
        <v>12</v>
      </c>
      <c r="D23" s="4">
        <v>11</v>
      </c>
      <c r="E23" s="4">
        <v>-4</v>
      </c>
      <c r="F23" s="114">
        <v>-1</v>
      </c>
      <c r="G23" s="36">
        <v>9</v>
      </c>
      <c r="H23" s="4">
        <v>7</v>
      </c>
      <c r="I23" s="4">
        <v>6</v>
      </c>
      <c r="J23" s="4">
        <v>-3</v>
      </c>
      <c r="K23" s="114">
        <v>-1</v>
      </c>
      <c r="L23" s="4"/>
      <c r="M23" s="40"/>
      <c r="N23" s="10"/>
      <c r="O23" s="39"/>
    </row>
    <row r="24" spans="1:15" x14ac:dyDescent="0.4">
      <c r="A24" s="3" t="s">
        <v>32</v>
      </c>
      <c r="B24" s="36">
        <v>58</v>
      </c>
      <c r="C24" s="4">
        <v>47</v>
      </c>
      <c r="D24" s="4">
        <v>45</v>
      </c>
      <c r="E24" s="4">
        <v>-13</v>
      </c>
      <c r="F24" s="114">
        <v>-2</v>
      </c>
      <c r="G24" s="36">
        <v>43</v>
      </c>
      <c r="H24" s="4">
        <v>32</v>
      </c>
      <c r="I24" s="4">
        <v>31</v>
      </c>
      <c r="J24" s="4">
        <v>-12</v>
      </c>
      <c r="K24" s="114">
        <v>-1</v>
      </c>
      <c r="L24" s="4"/>
      <c r="M24" s="40"/>
      <c r="N24" s="10"/>
      <c r="O24" s="39"/>
    </row>
    <row r="25" spans="1:15" x14ac:dyDescent="0.4">
      <c r="A25" s="3" t="s">
        <v>33</v>
      </c>
      <c r="B25" s="36">
        <v>19</v>
      </c>
      <c r="C25" s="4">
        <v>11</v>
      </c>
      <c r="D25" s="4">
        <v>11</v>
      </c>
      <c r="E25" s="4">
        <v>-8</v>
      </c>
      <c r="F25" s="114">
        <v>0</v>
      </c>
      <c r="G25" s="36">
        <v>14</v>
      </c>
      <c r="H25" s="4">
        <v>8</v>
      </c>
      <c r="I25" s="4">
        <v>8</v>
      </c>
      <c r="J25" s="4">
        <v>-6</v>
      </c>
      <c r="K25" s="114">
        <v>0</v>
      </c>
      <c r="L25" s="4"/>
      <c r="M25" s="40"/>
      <c r="N25" s="10"/>
      <c r="O25" s="39"/>
    </row>
    <row r="26" spans="1:15" x14ac:dyDescent="0.4">
      <c r="A26" s="70" t="s">
        <v>11</v>
      </c>
      <c r="B26" s="118">
        <v>526</v>
      </c>
      <c r="C26" s="119">
        <v>419</v>
      </c>
      <c r="D26" s="119">
        <v>399</v>
      </c>
      <c r="E26" s="119">
        <v>-127</v>
      </c>
      <c r="F26" s="120">
        <v>-20</v>
      </c>
      <c r="G26" s="118">
        <v>343</v>
      </c>
      <c r="H26" s="119">
        <v>273</v>
      </c>
      <c r="I26" s="119">
        <v>259</v>
      </c>
      <c r="J26" s="119">
        <v>-84</v>
      </c>
      <c r="K26" s="120">
        <v>-14</v>
      </c>
      <c r="L26" s="107"/>
      <c r="M26" s="108"/>
      <c r="N26" s="107"/>
      <c r="O26" s="108"/>
    </row>
    <row r="27" spans="1:15" x14ac:dyDescent="0.4">
      <c r="A27" s="15" t="s">
        <v>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4">
      <c r="A28" s="1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4">
      <c r="A29" s="1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4">
      <c r="A30" s="16" t="s">
        <v>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5" x14ac:dyDescent="0.4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5" ht="20.6" customHeight="1" x14ac:dyDescent="0.4">
      <c r="A32" s="171" t="s">
        <v>0</v>
      </c>
      <c r="B32" s="169" t="s">
        <v>89</v>
      </c>
      <c r="C32" s="173"/>
      <c r="D32" s="170"/>
      <c r="E32" s="209" t="s">
        <v>90</v>
      </c>
      <c r="F32" s="210"/>
      <c r="G32" s="211"/>
      <c r="H32" s="199"/>
      <c r="I32" s="200"/>
      <c r="J32" s="199"/>
      <c r="K32" s="199"/>
      <c r="L32" s="199"/>
      <c r="M32" s="199"/>
      <c r="N32" s="199"/>
      <c r="O32" s="199"/>
    </row>
    <row r="33" spans="1:15" x14ac:dyDescent="0.4">
      <c r="A33" s="172"/>
      <c r="B33" s="69">
        <v>2020</v>
      </c>
      <c r="C33" s="34">
        <v>2021</v>
      </c>
      <c r="D33" s="35" t="s">
        <v>87</v>
      </c>
      <c r="E33" s="69">
        <v>2020</v>
      </c>
      <c r="F33" s="34">
        <v>2021</v>
      </c>
      <c r="G33" s="35" t="s">
        <v>87</v>
      </c>
      <c r="H33" s="201"/>
      <c r="I33" s="201"/>
      <c r="J33" s="201"/>
      <c r="K33" s="201"/>
      <c r="L33" s="201"/>
      <c r="M33" s="201"/>
      <c r="N33" s="201"/>
      <c r="O33" s="201"/>
    </row>
    <row r="34" spans="1:15" x14ac:dyDescent="0.4">
      <c r="A34" s="3" t="s">
        <v>13</v>
      </c>
      <c r="B34" s="109">
        <v>8</v>
      </c>
      <c r="C34" s="110">
        <v>8</v>
      </c>
      <c r="D34" s="111">
        <v>0</v>
      </c>
      <c r="E34" s="109">
        <v>3</v>
      </c>
      <c r="F34" s="110">
        <v>3</v>
      </c>
      <c r="G34" s="111">
        <v>0</v>
      </c>
      <c r="H34" s="196"/>
      <c r="I34" s="196"/>
      <c r="J34" s="202"/>
      <c r="K34" s="196"/>
      <c r="L34" s="202"/>
      <c r="M34" s="196"/>
      <c r="N34" s="202"/>
      <c r="O34" s="196"/>
    </row>
    <row r="35" spans="1:15" x14ac:dyDescent="0.4">
      <c r="A35" s="11" t="s">
        <v>73</v>
      </c>
      <c r="B35" s="36">
        <v>0</v>
      </c>
      <c r="C35" s="203">
        <v>0</v>
      </c>
      <c r="D35" s="114">
        <v>0</v>
      </c>
      <c r="E35" s="36">
        <v>0</v>
      </c>
      <c r="F35" s="203">
        <v>0</v>
      </c>
      <c r="G35" s="114">
        <v>0</v>
      </c>
      <c r="H35" s="196"/>
      <c r="I35" s="196"/>
      <c r="J35" s="202"/>
      <c r="K35" s="196"/>
      <c r="L35" s="203"/>
      <c r="M35" s="196"/>
      <c r="N35" s="203"/>
      <c r="O35" s="196"/>
    </row>
    <row r="36" spans="1:15" x14ac:dyDescent="0.4">
      <c r="A36" s="3" t="s">
        <v>15</v>
      </c>
      <c r="B36" s="36">
        <v>17</v>
      </c>
      <c r="C36" s="203">
        <v>14</v>
      </c>
      <c r="D36" s="114">
        <v>-3</v>
      </c>
      <c r="E36" s="36">
        <v>0</v>
      </c>
      <c r="F36" s="203">
        <v>0</v>
      </c>
      <c r="G36" s="114">
        <v>0</v>
      </c>
      <c r="H36" s="196"/>
      <c r="I36" s="196"/>
      <c r="J36" s="202"/>
      <c r="K36" s="196"/>
      <c r="L36" s="202"/>
      <c r="M36" s="196"/>
      <c r="N36" s="202"/>
      <c r="O36" s="196"/>
    </row>
    <row r="37" spans="1:15" x14ac:dyDescent="0.4">
      <c r="A37" s="5" t="s">
        <v>16</v>
      </c>
      <c r="B37" s="213">
        <v>1</v>
      </c>
      <c r="C37" s="205">
        <v>1</v>
      </c>
      <c r="D37" s="212">
        <v>0</v>
      </c>
      <c r="E37" s="213">
        <v>0</v>
      </c>
      <c r="F37" s="205">
        <v>0</v>
      </c>
      <c r="G37" s="212">
        <v>0</v>
      </c>
      <c r="H37" s="197"/>
      <c r="I37" s="197"/>
      <c r="J37" s="204"/>
      <c r="K37" s="197"/>
      <c r="L37" s="205"/>
      <c r="M37" s="197"/>
      <c r="N37" s="205"/>
      <c r="O37" s="197"/>
    </row>
    <row r="38" spans="1:15" x14ac:dyDescent="0.4">
      <c r="A38" s="5" t="s">
        <v>17</v>
      </c>
      <c r="B38" s="213">
        <v>1</v>
      </c>
      <c r="C38" s="205">
        <v>1</v>
      </c>
      <c r="D38" s="212">
        <v>0</v>
      </c>
      <c r="E38" s="213">
        <v>0</v>
      </c>
      <c r="F38" s="205">
        <v>0</v>
      </c>
      <c r="G38" s="212">
        <v>0</v>
      </c>
      <c r="H38" s="197"/>
      <c r="I38" s="197"/>
      <c r="J38" s="204"/>
      <c r="K38" s="197"/>
      <c r="L38" s="205"/>
      <c r="M38" s="197"/>
      <c r="N38" s="205"/>
      <c r="O38" s="197"/>
    </row>
    <row r="39" spans="1:15" x14ac:dyDescent="0.4">
      <c r="A39" s="3" t="s">
        <v>18</v>
      </c>
      <c r="B39" s="36">
        <v>9</v>
      </c>
      <c r="C39" s="203">
        <v>8</v>
      </c>
      <c r="D39" s="114">
        <v>-1</v>
      </c>
      <c r="E39" s="36">
        <v>2</v>
      </c>
      <c r="F39" s="203">
        <v>1</v>
      </c>
      <c r="G39" s="114">
        <v>-1</v>
      </c>
      <c r="H39" s="196"/>
      <c r="I39" s="196"/>
      <c r="J39" s="202"/>
      <c r="K39" s="196"/>
      <c r="L39" s="202"/>
      <c r="M39" s="196"/>
      <c r="N39" s="202"/>
      <c r="O39" s="196"/>
    </row>
    <row r="40" spans="1:15" x14ac:dyDescent="0.4">
      <c r="A40" s="3" t="s">
        <v>19</v>
      </c>
      <c r="B40" s="36">
        <v>2</v>
      </c>
      <c r="C40" s="203">
        <v>2</v>
      </c>
      <c r="D40" s="114">
        <v>0</v>
      </c>
      <c r="E40" s="36">
        <v>0</v>
      </c>
      <c r="F40" s="203">
        <v>1</v>
      </c>
      <c r="G40" s="114">
        <v>1</v>
      </c>
      <c r="H40" s="196"/>
      <c r="I40" s="196"/>
      <c r="J40" s="202"/>
      <c r="K40" s="196"/>
      <c r="L40" s="203"/>
      <c r="M40" s="196"/>
      <c r="N40" s="203"/>
      <c r="O40" s="196"/>
    </row>
    <row r="41" spans="1:15" x14ac:dyDescent="0.4">
      <c r="A41" s="3" t="s">
        <v>20</v>
      </c>
      <c r="B41" s="36">
        <v>1</v>
      </c>
      <c r="C41" s="203">
        <v>1</v>
      </c>
      <c r="D41" s="114">
        <v>0</v>
      </c>
      <c r="E41" s="36">
        <v>0</v>
      </c>
      <c r="F41" s="203">
        <v>0</v>
      </c>
      <c r="G41" s="114">
        <v>0</v>
      </c>
      <c r="H41" s="196"/>
      <c r="I41" s="196"/>
      <c r="J41" s="202"/>
      <c r="K41" s="196"/>
      <c r="L41" s="203"/>
      <c r="M41" s="196"/>
      <c r="N41" s="203"/>
      <c r="O41" s="196"/>
    </row>
    <row r="42" spans="1:15" x14ac:dyDescent="0.4">
      <c r="A42" s="3" t="s">
        <v>21</v>
      </c>
      <c r="B42" s="36">
        <v>9</v>
      </c>
      <c r="C42" s="203">
        <v>9</v>
      </c>
      <c r="D42" s="114">
        <v>0</v>
      </c>
      <c r="E42" s="36">
        <v>0</v>
      </c>
      <c r="F42" s="203">
        <v>0</v>
      </c>
      <c r="G42" s="114">
        <v>0</v>
      </c>
      <c r="H42" s="196"/>
      <c r="I42" s="196"/>
      <c r="J42" s="202"/>
      <c r="K42" s="196"/>
      <c r="L42" s="202"/>
      <c r="M42" s="196"/>
      <c r="N42" s="202"/>
      <c r="O42" s="196"/>
    </row>
    <row r="43" spans="1:15" x14ac:dyDescent="0.4">
      <c r="A43" s="3" t="s">
        <v>22</v>
      </c>
      <c r="B43" s="36">
        <v>6</v>
      </c>
      <c r="C43" s="203">
        <v>7</v>
      </c>
      <c r="D43" s="114">
        <v>1</v>
      </c>
      <c r="E43" s="36">
        <v>1</v>
      </c>
      <c r="F43" s="203">
        <v>1</v>
      </c>
      <c r="G43" s="114">
        <v>0</v>
      </c>
      <c r="H43" s="196"/>
      <c r="I43" s="196"/>
      <c r="J43" s="202"/>
      <c r="K43" s="196"/>
      <c r="L43" s="202"/>
      <c r="M43" s="196"/>
      <c r="N43" s="202"/>
      <c r="O43" s="196"/>
    </row>
    <row r="44" spans="1:15" x14ac:dyDescent="0.4">
      <c r="A44" s="3" t="s">
        <v>23</v>
      </c>
      <c r="B44" s="36">
        <v>2</v>
      </c>
      <c r="C44" s="203">
        <v>2</v>
      </c>
      <c r="D44" s="114">
        <v>0</v>
      </c>
      <c r="E44" s="36">
        <v>0</v>
      </c>
      <c r="F44" s="203">
        <v>0</v>
      </c>
      <c r="G44" s="114">
        <v>0</v>
      </c>
      <c r="H44" s="196"/>
      <c r="I44" s="196"/>
      <c r="J44" s="202"/>
      <c r="K44" s="196"/>
      <c r="L44" s="203"/>
      <c r="M44" s="196"/>
      <c r="N44" s="203"/>
      <c r="O44" s="196"/>
    </row>
    <row r="45" spans="1:15" x14ac:dyDescent="0.4">
      <c r="A45" s="3" t="s">
        <v>24</v>
      </c>
      <c r="B45" s="36">
        <v>1</v>
      </c>
      <c r="C45" s="203">
        <v>1</v>
      </c>
      <c r="D45" s="114">
        <v>0</v>
      </c>
      <c r="E45" s="36">
        <v>0</v>
      </c>
      <c r="F45" s="203">
        <v>0</v>
      </c>
      <c r="G45" s="114">
        <v>0</v>
      </c>
      <c r="H45" s="196"/>
      <c r="I45" s="196"/>
      <c r="J45" s="202"/>
      <c r="K45" s="196"/>
      <c r="L45" s="203"/>
      <c r="M45" s="196"/>
      <c r="N45" s="203"/>
      <c r="O45" s="196"/>
    </row>
    <row r="46" spans="1:15" x14ac:dyDescent="0.4">
      <c r="A46" s="3" t="s">
        <v>25</v>
      </c>
      <c r="B46" s="36">
        <v>9</v>
      </c>
      <c r="C46" s="203">
        <v>9</v>
      </c>
      <c r="D46" s="114">
        <v>0</v>
      </c>
      <c r="E46" s="36">
        <v>1</v>
      </c>
      <c r="F46" s="203">
        <v>2</v>
      </c>
      <c r="G46" s="114">
        <v>1</v>
      </c>
      <c r="H46" s="196"/>
      <c r="I46" s="196"/>
      <c r="J46" s="202"/>
      <c r="K46" s="196"/>
      <c r="L46" s="202"/>
      <c r="M46" s="196"/>
      <c r="N46" s="202"/>
      <c r="O46" s="196"/>
    </row>
    <row r="47" spans="1:15" x14ac:dyDescent="0.4">
      <c r="A47" s="3" t="s">
        <v>26</v>
      </c>
      <c r="B47" s="36">
        <v>3</v>
      </c>
      <c r="C47" s="203">
        <v>3</v>
      </c>
      <c r="D47" s="114">
        <v>0</v>
      </c>
      <c r="E47" s="36">
        <v>1</v>
      </c>
      <c r="F47" s="203">
        <v>1</v>
      </c>
      <c r="G47" s="114">
        <v>0</v>
      </c>
      <c r="H47" s="196"/>
      <c r="I47" s="196"/>
      <c r="J47" s="202"/>
      <c r="K47" s="196"/>
      <c r="L47" s="203"/>
      <c r="M47" s="196"/>
      <c r="N47" s="203"/>
      <c r="O47" s="196"/>
    </row>
    <row r="48" spans="1:15" x14ac:dyDescent="0.4">
      <c r="A48" s="3" t="s">
        <v>27</v>
      </c>
      <c r="B48" s="36">
        <v>1</v>
      </c>
      <c r="C48" s="203">
        <v>1</v>
      </c>
      <c r="D48" s="114">
        <v>0</v>
      </c>
      <c r="E48" s="36">
        <v>1</v>
      </c>
      <c r="F48" s="203">
        <v>1</v>
      </c>
      <c r="G48" s="114">
        <v>0</v>
      </c>
      <c r="H48" s="198"/>
      <c r="I48" s="198"/>
      <c r="J48" s="202"/>
      <c r="K48" s="196"/>
      <c r="L48" s="203"/>
      <c r="M48" s="196"/>
      <c r="N48" s="203"/>
      <c r="O48" s="196"/>
    </row>
    <row r="49" spans="1:15" x14ac:dyDescent="0.4">
      <c r="A49" s="3" t="s">
        <v>28</v>
      </c>
      <c r="B49" s="36">
        <v>16</v>
      </c>
      <c r="C49" s="203">
        <v>17</v>
      </c>
      <c r="D49" s="114">
        <v>1</v>
      </c>
      <c r="E49" s="36">
        <v>5</v>
      </c>
      <c r="F49" s="203">
        <v>6</v>
      </c>
      <c r="G49" s="114">
        <v>1</v>
      </c>
      <c r="H49" s="196"/>
      <c r="I49" s="196"/>
      <c r="J49" s="202"/>
      <c r="K49" s="196"/>
      <c r="L49" s="203"/>
      <c r="M49" s="196"/>
      <c r="N49" s="203"/>
      <c r="O49" s="196"/>
    </row>
    <row r="50" spans="1:15" x14ac:dyDescent="0.4">
      <c r="A50" s="3" t="s">
        <v>29</v>
      </c>
      <c r="B50" s="36">
        <v>9</v>
      </c>
      <c r="C50" s="203">
        <v>9</v>
      </c>
      <c r="D50" s="114">
        <v>0</v>
      </c>
      <c r="E50" s="36">
        <v>1</v>
      </c>
      <c r="F50" s="203">
        <v>1</v>
      </c>
      <c r="G50" s="114">
        <v>0</v>
      </c>
      <c r="H50" s="196"/>
      <c r="I50" s="196"/>
      <c r="J50" s="202"/>
      <c r="K50" s="196"/>
      <c r="L50" s="202"/>
      <c r="M50" s="196"/>
      <c r="N50" s="202"/>
      <c r="O50" s="196"/>
    </row>
    <row r="51" spans="1:15" x14ac:dyDescent="0.4">
      <c r="A51" s="3" t="s">
        <v>30</v>
      </c>
      <c r="B51" s="36">
        <v>1</v>
      </c>
      <c r="C51" s="203">
        <v>1</v>
      </c>
      <c r="D51" s="114">
        <v>0</v>
      </c>
      <c r="E51" s="36">
        <v>0</v>
      </c>
      <c r="F51" s="203">
        <v>0</v>
      </c>
      <c r="G51" s="114">
        <v>0</v>
      </c>
      <c r="H51" s="196"/>
      <c r="I51" s="196"/>
      <c r="J51" s="202"/>
      <c r="K51" s="196"/>
      <c r="L51" s="203"/>
      <c r="M51" s="196"/>
      <c r="N51" s="203"/>
      <c r="O51" s="196"/>
    </row>
    <row r="52" spans="1:15" x14ac:dyDescent="0.4">
      <c r="A52" s="3" t="s">
        <v>31</v>
      </c>
      <c r="B52" s="36">
        <v>4</v>
      </c>
      <c r="C52" s="203">
        <v>4</v>
      </c>
      <c r="D52" s="114">
        <v>0</v>
      </c>
      <c r="E52" s="36">
        <v>0</v>
      </c>
      <c r="F52" s="203">
        <v>0</v>
      </c>
      <c r="G52" s="114">
        <v>0</v>
      </c>
      <c r="H52" s="196"/>
      <c r="I52" s="196"/>
      <c r="J52" s="202"/>
      <c r="K52" s="196"/>
      <c r="L52" s="203"/>
      <c r="M52" s="196"/>
      <c r="N52" s="203"/>
      <c r="O52" s="196"/>
    </row>
    <row r="53" spans="1:15" x14ac:dyDescent="0.4">
      <c r="A53" s="3" t="s">
        <v>32</v>
      </c>
      <c r="B53" s="36">
        <v>18</v>
      </c>
      <c r="C53" s="203">
        <v>18</v>
      </c>
      <c r="D53" s="114">
        <v>0</v>
      </c>
      <c r="E53" s="36">
        <v>6</v>
      </c>
      <c r="F53" s="203">
        <v>6</v>
      </c>
      <c r="G53" s="114">
        <v>0</v>
      </c>
      <c r="H53" s="196"/>
      <c r="I53" s="196"/>
      <c r="J53" s="202"/>
      <c r="K53" s="196"/>
      <c r="L53" s="203"/>
      <c r="M53" s="196"/>
      <c r="N53" s="203"/>
      <c r="O53" s="196"/>
    </row>
    <row r="54" spans="1:15" x14ac:dyDescent="0.4">
      <c r="A54" s="3" t="s">
        <v>33</v>
      </c>
      <c r="B54" s="36">
        <v>3</v>
      </c>
      <c r="C54" s="203">
        <v>3</v>
      </c>
      <c r="D54" s="114">
        <v>0</v>
      </c>
      <c r="E54" s="36">
        <v>1</v>
      </c>
      <c r="F54" s="203">
        <v>1</v>
      </c>
      <c r="G54" s="114">
        <v>0</v>
      </c>
      <c r="H54" s="196"/>
      <c r="I54" s="196"/>
      <c r="J54" s="202"/>
      <c r="K54" s="196"/>
      <c r="L54" s="203"/>
      <c r="M54" s="196"/>
      <c r="N54" s="203"/>
      <c r="O54" s="196"/>
    </row>
    <row r="55" spans="1:15" x14ac:dyDescent="0.4">
      <c r="A55" s="70" t="s">
        <v>11</v>
      </c>
      <c r="B55" s="118">
        <v>121</v>
      </c>
      <c r="C55" s="119">
        <v>119</v>
      </c>
      <c r="D55" s="120">
        <v>-2</v>
      </c>
      <c r="E55" s="118">
        <v>22</v>
      </c>
      <c r="F55" s="119">
        <v>24</v>
      </c>
      <c r="G55" s="120">
        <v>2</v>
      </c>
      <c r="H55" s="206"/>
      <c r="I55" s="206"/>
      <c r="J55" s="207"/>
      <c r="K55" s="206"/>
      <c r="L55" s="207"/>
      <c r="M55" s="206"/>
      <c r="N55" s="207"/>
      <c r="O55" s="206"/>
    </row>
    <row r="56" spans="1:15" x14ac:dyDescent="0.4">
      <c r="A56" s="15" t="s">
        <v>88</v>
      </c>
      <c r="H56" s="208"/>
      <c r="I56" s="208"/>
      <c r="J56" s="208"/>
      <c r="K56" s="208"/>
      <c r="L56" s="208"/>
      <c r="M56" s="208"/>
      <c r="N56" s="208"/>
      <c r="O56" s="208"/>
    </row>
  </sheetData>
  <sheetProtection algorithmName="SHA-512" hashValue="EYeUFnFlHz6SITPR/Z4wk8E68IS+DLQrDf52BQr1SpTLSq3W6ZlDrwal07SESjhpH7EBwXZQ6NUnnZzSqiymTw==" saltValue="+TssayHvCzgO/HQNd9A4aw==" spinCount="100000" sheet="1" objects="1" scenarios="1"/>
  <mergeCells count="6">
    <mergeCell ref="G3:K3"/>
    <mergeCell ref="B3:F3"/>
    <mergeCell ref="A3:A4"/>
    <mergeCell ref="A32:A33"/>
    <mergeCell ref="B32:D32"/>
    <mergeCell ref="E32:G32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9"/>
  <sheetViews>
    <sheetView workbookViewId="0">
      <selection activeCell="E29" sqref="E29"/>
    </sheetView>
  </sheetViews>
  <sheetFormatPr defaultRowHeight="14.6" x14ac:dyDescent="0.4"/>
  <cols>
    <col min="1" max="1" width="26.69140625" customWidth="1"/>
  </cols>
  <sheetData>
    <row r="1" spans="1:25" x14ac:dyDescent="0.4">
      <c r="A1" s="16" t="s">
        <v>98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5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5" ht="14.4" customHeight="1" x14ac:dyDescent="0.4">
      <c r="A3" s="167" t="s">
        <v>0</v>
      </c>
      <c r="B3" s="174" t="s">
        <v>39</v>
      </c>
      <c r="C3" s="175"/>
      <c r="D3" s="174" t="s">
        <v>40</v>
      </c>
      <c r="E3" s="176"/>
      <c r="F3" s="174" t="s">
        <v>41</v>
      </c>
      <c r="G3" s="176"/>
      <c r="H3" s="177" t="s">
        <v>43</v>
      </c>
      <c r="I3" s="175"/>
      <c r="J3" s="174" t="s">
        <v>44</v>
      </c>
      <c r="K3" s="176"/>
      <c r="L3" s="177" t="s">
        <v>45</v>
      </c>
      <c r="M3" s="175"/>
      <c r="N3" s="174" t="s">
        <v>46</v>
      </c>
      <c r="O3" s="176"/>
      <c r="P3" s="177" t="s">
        <v>47</v>
      </c>
      <c r="Q3" s="175"/>
      <c r="R3" s="174" t="s">
        <v>48</v>
      </c>
      <c r="S3" s="176"/>
      <c r="T3" s="177" t="s">
        <v>49</v>
      </c>
      <c r="U3" s="175"/>
      <c r="V3" s="174" t="s">
        <v>50</v>
      </c>
      <c r="W3" s="176"/>
      <c r="X3" s="177" t="s">
        <v>42</v>
      </c>
      <c r="Y3" s="176"/>
    </row>
    <row r="4" spans="1:25" x14ac:dyDescent="0.4">
      <c r="A4" s="168"/>
      <c r="B4" s="45" t="s">
        <v>37</v>
      </c>
      <c r="C4" s="44" t="s">
        <v>38</v>
      </c>
      <c r="D4" s="45" t="s">
        <v>37</v>
      </c>
      <c r="E4" s="46" t="s">
        <v>38</v>
      </c>
      <c r="F4" s="45" t="s">
        <v>37</v>
      </c>
      <c r="G4" s="46" t="s">
        <v>38</v>
      </c>
      <c r="H4" s="44" t="s">
        <v>37</v>
      </c>
      <c r="I4" s="44" t="s">
        <v>38</v>
      </c>
      <c r="J4" s="45" t="s">
        <v>37</v>
      </c>
      <c r="K4" s="46" t="s">
        <v>38</v>
      </c>
      <c r="L4" s="44" t="s">
        <v>37</v>
      </c>
      <c r="M4" s="44" t="s">
        <v>38</v>
      </c>
      <c r="N4" s="45" t="s">
        <v>37</v>
      </c>
      <c r="O4" s="46" t="s">
        <v>38</v>
      </c>
      <c r="P4" s="44" t="s">
        <v>37</v>
      </c>
      <c r="Q4" s="44" t="s">
        <v>38</v>
      </c>
      <c r="R4" s="45" t="s">
        <v>37</v>
      </c>
      <c r="S4" s="46" t="s">
        <v>38</v>
      </c>
      <c r="T4" s="44" t="s">
        <v>37</v>
      </c>
      <c r="U4" s="44" t="s">
        <v>38</v>
      </c>
      <c r="V4" s="45" t="s">
        <v>37</v>
      </c>
      <c r="W4" s="46" t="s">
        <v>38</v>
      </c>
      <c r="X4" s="44" t="s">
        <v>37</v>
      </c>
      <c r="Y4" s="46" t="s">
        <v>38</v>
      </c>
    </row>
    <row r="5" spans="1:25" x14ac:dyDescent="0.4">
      <c r="A5" s="6" t="s">
        <v>13</v>
      </c>
      <c r="B5" s="47">
        <v>25.2</v>
      </c>
      <c r="C5" s="20">
        <v>7.5</v>
      </c>
      <c r="D5" s="7">
        <v>14.6</v>
      </c>
      <c r="E5" s="20">
        <v>23.6</v>
      </c>
      <c r="F5" s="7">
        <v>2.1</v>
      </c>
      <c r="G5" s="20">
        <v>100</v>
      </c>
      <c r="H5" s="7">
        <v>26.8</v>
      </c>
      <c r="I5" s="20">
        <v>1.5</v>
      </c>
      <c r="J5" s="7">
        <v>8.8000000000000007</v>
      </c>
      <c r="K5" s="20">
        <v>6.7</v>
      </c>
      <c r="L5" s="7">
        <v>2.7</v>
      </c>
      <c r="M5" s="20">
        <v>100</v>
      </c>
      <c r="N5" s="7">
        <v>8.5</v>
      </c>
      <c r="O5" s="20">
        <v>74.2</v>
      </c>
      <c r="P5" s="7">
        <v>2.6</v>
      </c>
      <c r="Q5" s="20">
        <v>98.8</v>
      </c>
      <c r="R5" s="7">
        <v>1.7</v>
      </c>
      <c r="S5" s="20">
        <v>94.1</v>
      </c>
      <c r="T5" s="7">
        <v>1.3</v>
      </c>
      <c r="U5" s="20">
        <v>82.1</v>
      </c>
      <c r="V5" s="7">
        <v>0.6</v>
      </c>
      <c r="W5" s="20">
        <v>58.4</v>
      </c>
      <c r="X5" s="7">
        <v>5.0999999999999996</v>
      </c>
      <c r="Y5" s="38">
        <v>42.6</v>
      </c>
    </row>
    <row r="6" spans="1:25" x14ac:dyDescent="0.4">
      <c r="A6" s="11" t="s">
        <v>10</v>
      </c>
      <c r="B6" s="48">
        <v>26.7</v>
      </c>
      <c r="C6" s="20">
        <v>13</v>
      </c>
      <c r="D6" s="7">
        <v>14.8</v>
      </c>
      <c r="E6" s="20">
        <v>22.6</v>
      </c>
      <c r="F6" s="7">
        <v>0.8</v>
      </c>
      <c r="G6" s="20">
        <v>100</v>
      </c>
      <c r="H6" s="7">
        <v>26.6</v>
      </c>
      <c r="I6" s="20">
        <v>2.1</v>
      </c>
      <c r="J6" s="7">
        <v>7.2</v>
      </c>
      <c r="K6" s="20">
        <v>1.9</v>
      </c>
      <c r="L6" s="7">
        <v>0.1</v>
      </c>
      <c r="M6" s="20">
        <v>100</v>
      </c>
      <c r="N6" s="7">
        <v>11.4</v>
      </c>
      <c r="O6" s="20">
        <v>68.3</v>
      </c>
      <c r="P6" s="7">
        <v>2.6</v>
      </c>
      <c r="Q6" s="20">
        <v>73.7</v>
      </c>
      <c r="R6" s="7">
        <v>1.7</v>
      </c>
      <c r="S6" s="20">
        <v>50</v>
      </c>
      <c r="T6" s="7">
        <v>1.4</v>
      </c>
      <c r="U6" s="20">
        <v>60</v>
      </c>
      <c r="V6" s="7">
        <v>0.4</v>
      </c>
      <c r="W6" s="20">
        <v>66.7</v>
      </c>
      <c r="X6" s="7">
        <v>6.1</v>
      </c>
      <c r="Y6" s="20">
        <v>15.9</v>
      </c>
    </row>
    <row r="7" spans="1:25" x14ac:dyDescent="0.4">
      <c r="A7" s="3" t="s">
        <v>15</v>
      </c>
      <c r="B7" s="48">
        <v>24.1</v>
      </c>
      <c r="C7" s="20">
        <v>8.1</v>
      </c>
      <c r="D7" s="7">
        <v>15.3</v>
      </c>
      <c r="E7" s="20">
        <v>22.2</v>
      </c>
      <c r="F7" s="7">
        <v>2.6</v>
      </c>
      <c r="G7" s="20">
        <v>100</v>
      </c>
      <c r="H7" s="7">
        <v>26.2</v>
      </c>
      <c r="I7" s="20">
        <v>1.7</v>
      </c>
      <c r="J7" s="7">
        <v>9.6</v>
      </c>
      <c r="K7" s="20">
        <v>4.8</v>
      </c>
      <c r="L7" s="7">
        <v>1.2</v>
      </c>
      <c r="M7" s="20">
        <v>100</v>
      </c>
      <c r="N7" s="7">
        <v>11</v>
      </c>
      <c r="O7" s="20">
        <v>71.7</v>
      </c>
      <c r="P7" s="7">
        <v>2.2000000000000002</v>
      </c>
      <c r="Q7" s="20">
        <v>85.9</v>
      </c>
      <c r="R7" s="7">
        <v>1.3</v>
      </c>
      <c r="S7" s="20">
        <v>81.7</v>
      </c>
      <c r="T7" s="7">
        <v>1.5</v>
      </c>
      <c r="U7" s="20">
        <v>74.3</v>
      </c>
      <c r="V7" s="7">
        <v>0.4</v>
      </c>
      <c r="W7" s="20">
        <v>51.6</v>
      </c>
      <c r="X7" s="7">
        <v>4.8</v>
      </c>
      <c r="Y7" s="20">
        <v>25.5</v>
      </c>
    </row>
    <row r="8" spans="1:25" x14ac:dyDescent="0.4">
      <c r="A8" s="5" t="s">
        <v>16</v>
      </c>
      <c r="B8" s="49">
        <v>25.4</v>
      </c>
      <c r="C8" s="21">
        <v>15.1</v>
      </c>
      <c r="D8" s="8">
        <v>13.4</v>
      </c>
      <c r="E8" s="21">
        <v>30.8</v>
      </c>
      <c r="F8" s="8">
        <v>0.9</v>
      </c>
      <c r="G8" s="21">
        <v>100</v>
      </c>
      <c r="H8" s="8">
        <v>30</v>
      </c>
      <c r="I8" s="21">
        <v>2.8</v>
      </c>
      <c r="J8" s="8">
        <v>8.3000000000000007</v>
      </c>
      <c r="K8" s="21">
        <v>8.6999999999999993</v>
      </c>
      <c r="L8" s="8">
        <v>1.1000000000000001</v>
      </c>
      <c r="M8" s="21">
        <v>100</v>
      </c>
      <c r="N8" s="8">
        <v>11.9</v>
      </c>
      <c r="O8" s="21">
        <v>59.1</v>
      </c>
      <c r="P8" s="8">
        <v>1.9</v>
      </c>
      <c r="Q8" s="21">
        <v>93.8</v>
      </c>
      <c r="R8" s="8">
        <v>1.4</v>
      </c>
      <c r="S8" s="21">
        <v>95.8</v>
      </c>
      <c r="T8" s="8">
        <v>1.2</v>
      </c>
      <c r="U8" s="21">
        <v>72.099999999999994</v>
      </c>
      <c r="V8" s="8">
        <v>0.8</v>
      </c>
      <c r="W8" s="21">
        <v>67.5</v>
      </c>
      <c r="X8" s="8">
        <v>3.6</v>
      </c>
      <c r="Y8" s="21">
        <v>40.5</v>
      </c>
    </row>
    <row r="9" spans="1:25" x14ac:dyDescent="0.4">
      <c r="A9" s="5" t="s">
        <v>17</v>
      </c>
      <c r="B9" s="49">
        <v>24.2</v>
      </c>
      <c r="C9" s="21">
        <v>6.6</v>
      </c>
      <c r="D9" s="8">
        <v>15.6</v>
      </c>
      <c r="E9" s="21">
        <v>21</v>
      </c>
      <c r="F9" s="8">
        <v>1.4</v>
      </c>
      <c r="G9" s="21">
        <v>100</v>
      </c>
      <c r="H9" s="8">
        <v>28.8</v>
      </c>
      <c r="I9" s="21">
        <v>1.2</v>
      </c>
      <c r="J9" s="8">
        <v>10.199999999999999</v>
      </c>
      <c r="K9" s="21">
        <v>4.3</v>
      </c>
      <c r="L9" s="8">
        <v>1.1000000000000001</v>
      </c>
      <c r="M9" s="21">
        <v>100</v>
      </c>
      <c r="N9" s="8">
        <v>8.8000000000000007</v>
      </c>
      <c r="O9" s="21">
        <v>65.7</v>
      </c>
      <c r="P9" s="8">
        <v>2.2000000000000002</v>
      </c>
      <c r="Q9" s="21">
        <v>100</v>
      </c>
      <c r="R9" s="8">
        <v>1.2</v>
      </c>
      <c r="S9" s="21">
        <v>95.6</v>
      </c>
      <c r="T9" s="8">
        <v>1.4</v>
      </c>
      <c r="U9" s="21">
        <v>85.5</v>
      </c>
      <c r="V9" s="8">
        <v>0.5</v>
      </c>
      <c r="W9" s="21">
        <v>50</v>
      </c>
      <c r="X9" s="8">
        <v>4.7</v>
      </c>
      <c r="Y9" s="21">
        <v>38.700000000000003</v>
      </c>
    </row>
    <row r="10" spans="1:25" x14ac:dyDescent="0.4">
      <c r="A10" s="3" t="s">
        <v>18</v>
      </c>
      <c r="B10" s="48">
        <v>24.2</v>
      </c>
      <c r="C10" s="20">
        <v>9.1999999999999993</v>
      </c>
      <c r="D10" s="7">
        <v>15.6</v>
      </c>
      <c r="E10" s="20">
        <v>23.7</v>
      </c>
      <c r="F10" s="7">
        <v>2.2999999999999998</v>
      </c>
      <c r="G10" s="20">
        <v>100</v>
      </c>
      <c r="H10" s="7">
        <v>27</v>
      </c>
      <c r="I10" s="20">
        <v>1.6</v>
      </c>
      <c r="J10" s="7">
        <v>9.5</v>
      </c>
      <c r="K10" s="20">
        <v>5.6</v>
      </c>
      <c r="L10" s="7">
        <v>1.4</v>
      </c>
      <c r="M10" s="20">
        <v>100</v>
      </c>
      <c r="N10" s="7">
        <v>10</v>
      </c>
      <c r="O10" s="20">
        <v>74.8</v>
      </c>
      <c r="P10" s="7">
        <v>2.2999999999999998</v>
      </c>
      <c r="Q10" s="20">
        <v>97.7</v>
      </c>
      <c r="R10" s="7">
        <v>1.4</v>
      </c>
      <c r="S10" s="20">
        <v>96.2</v>
      </c>
      <c r="T10" s="7">
        <v>1.3</v>
      </c>
      <c r="U10" s="20">
        <v>88.8</v>
      </c>
      <c r="V10" s="7">
        <v>0.4</v>
      </c>
      <c r="W10" s="20">
        <v>73.900000000000006</v>
      </c>
      <c r="X10" s="7">
        <v>4.5</v>
      </c>
      <c r="Y10" s="20">
        <v>43.1</v>
      </c>
    </row>
    <row r="11" spans="1:25" x14ac:dyDescent="0.4">
      <c r="A11" s="3" t="s">
        <v>19</v>
      </c>
      <c r="B11" s="48">
        <v>28.5</v>
      </c>
      <c r="C11" s="20">
        <v>8.3000000000000007</v>
      </c>
      <c r="D11" s="7">
        <v>15.4</v>
      </c>
      <c r="E11" s="20">
        <v>23.2</v>
      </c>
      <c r="F11" s="7">
        <v>1.5</v>
      </c>
      <c r="G11" s="20">
        <v>100</v>
      </c>
      <c r="H11" s="7">
        <v>28.8</v>
      </c>
      <c r="I11" s="20">
        <v>1.9</v>
      </c>
      <c r="J11" s="7">
        <v>8.6</v>
      </c>
      <c r="K11" s="20">
        <v>6.5</v>
      </c>
      <c r="L11" s="7">
        <v>0.9</v>
      </c>
      <c r="M11" s="20">
        <v>100</v>
      </c>
      <c r="N11" s="7">
        <v>7.7</v>
      </c>
      <c r="O11" s="20">
        <v>62.9</v>
      </c>
      <c r="P11" s="7">
        <v>2.2000000000000002</v>
      </c>
      <c r="Q11" s="20">
        <v>96.3</v>
      </c>
      <c r="R11" s="7">
        <v>1.1000000000000001</v>
      </c>
      <c r="S11" s="20">
        <v>92.3</v>
      </c>
      <c r="T11" s="7">
        <v>1</v>
      </c>
      <c r="U11" s="20">
        <v>57.1</v>
      </c>
      <c r="V11" s="7">
        <v>0.3</v>
      </c>
      <c r="W11" s="20">
        <v>76.5</v>
      </c>
      <c r="X11" s="7">
        <v>4</v>
      </c>
      <c r="Y11" s="20">
        <v>35.1</v>
      </c>
    </row>
    <row r="12" spans="1:25" x14ac:dyDescent="0.4">
      <c r="A12" s="3" t="s">
        <v>20</v>
      </c>
      <c r="B12" s="48">
        <v>27.4</v>
      </c>
      <c r="C12" s="20">
        <v>12.8</v>
      </c>
      <c r="D12" s="7">
        <v>13.7</v>
      </c>
      <c r="E12" s="20">
        <v>26.5</v>
      </c>
      <c r="F12" s="7">
        <v>4</v>
      </c>
      <c r="G12" s="20">
        <v>100</v>
      </c>
      <c r="H12" s="7">
        <v>24.7</v>
      </c>
      <c r="I12" s="20">
        <v>2.5</v>
      </c>
      <c r="J12" s="7">
        <v>7.8</v>
      </c>
      <c r="K12" s="20">
        <v>6.6</v>
      </c>
      <c r="L12" s="7">
        <v>1.5</v>
      </c>
      <c r="M12" s="20">
        <v>100</v>
      </c>
      <c r="N12" s="7">
        <v>10.7</v>
      </c>
      <c r="O12" s="20">
        <v>82.2</v>
      </c>
      <c r="P12" s="7">
        <v>2.2999999999999998</v>
      </c>
      <c r="Q12" s="20">
        <v>95.7</v>
      </c>
      <c r="R12" s="7">
        <v>1.2</v>
      </c>
      <c r="S12" s="20">
        <v>94.9</v>
      </c>
      <c r="T12" s="7">
        <v>1.5</v>
      </c>
      <c r="U12" s="20">
        <v>89.7</v>
      </c>
      <c r="V12" s="7">
        <v>0.4</v>
      </c>
      <c r="W12" s="20">
        <v>60</v>
      </c>
      <c r="X12" s="7">
        <v>4.9000000000000004</v>
      </c>
      <c r="Y12" s="20">
        <v>43.8</v>
      </c>
    </row>
    <row r="13" spans="1:25" x14ac:dyDescent="0.4">
      <c r="A13" s="3" t="s">
        <v>21</v>
      </c>
      <c r="B13" s="48">
        <v>25.1</v>
      </c>
      <c r="C13" s="20">
        <v>6.1</v>
      </c>
      <c r="D13" s="7">
        <v>15.9</v>
      </c>
      <c r="E13" s="20">
        <v>17.899999999999999</v>
      </c>
      <c r="F13" s="7">
        <v>2.8</v>
      </c>
      <c r="G13" s="20">
        <v>100</v>
      </c>
      <c r="H13" s="7">
        <v>25.9</v>
      </c>
      <c r="I13" s="20">
        <v>1.6</v>
      </c>
      <c r="J13" s="7">
        <v>9.1</v>
      </c>
      <c r="K13" s="20">
        <v>3.8</v>
      </c>
      <c r="L13" s="7">
        <v>1.3</v>
      </c>
      <c r="M13" s="20">
        <v>100</v>
      </c>
      <c r="N13" s="7">
        <v>9.9</v>
      </c>
      <c r="O13" s="20">
        <v>74.400000000000006</v>
      </c>
      <c r="P13" s="7">
        <v>2.1</v>
      </c>
      <c r="Q13" s="20">
        <v>97.3</v>
      </c>
      <c r="R13" s="7">
        <v>1.2</v>
      </c>
      <c r="S13" s="20">
        <v>94.2</v>
      </c>
      <c r="T13" s="7">
        <v>1.5</v>
      </c>
      <c r="U13" s="20">
        <v>81.099999999999994</v>
      </c>
      <c r="V13" s="7">
        <v>0.6</v>
      </c>
      <c r="W13" s="20">
        <v>48</v>
      </c>
      <c r="X13" s="7">
        <v>4.5999999999999996</v>
      </c>
      <c r="Y13" s="20">
        <v>39.700000000000003</v>
      </c>
    </row>
    <row r="14" spans="1:25" x14ac:dyDescent="0.4">
      <c r="A14" s="3" t="s">
        <v>22</v>
      </c>
      <c r="B14" s="48">
        <v>25.3</v>
      </c>
      <c r="C14" s="20">
        <v>7.3</v>
      </c>
      <c r="D14" s="7">
        <v>14.7</v>
      </c>
      <c r="E14" s="20">
        <v>16.399999999999999</v>
      </c>
      <c r="F14" s="7">
        <v>1.8</v>
      </c>
      <c r="G14" s="20">
        <v>100</v>
      </c>
      <c r="H14" s="7">
        <v>27.6</v>
      </c>
      <c r="I14" s="20">
        <v>1.9</v>
      </c>
      <c r="J14" s="7">
        <v>9.1999999999999993</v>
      </c>
      <c r="K14" s="20">
        <v>5.7</v>
      </c>
      <c r="L14" s="7">
        <v>1.2</v>
      </c>
      <c r="M14" s="20">
        <v>100</v>
      </c>
      <c r="N14" s="7">
        <v>9.4</v>
      </c>
      <c r="O14" s="20">
        <v>67</v>
      </c>
      <c r="P14" s="7">
        <v>2.5</v>
      </c>
      <c r="Q14" s="20">
        <v>72.2</v>
      </c>
      <c r="R14" s="7">
        <v>1.5</v>
      </c>
      <c r="S14" s="20">
        <v>71.599999999999994</v>
      </c>
      <c r="T14" s="7">
        <v>1.6</v>
      </c>
      <c r="U14" s="20">
        <v>60.3</v>
      </c>
      <c r="V14" s="7">
        <v>0.7</v>
      </c>
      <c r="W14" s="20">
        <v>43.6</v>
      </c>
      <c r="X14" s="7">
        <v>4.5</v>
      </c>
      <c r="Y14" s="20">
        <v>16.8</v>
      </c>
    </row>
    <row r="15" spans="1:25" x14ac:dyDescent="0.4">
      <c r="A15" s="3" t="s">
        <v>23</v>
      </c>
      <c r="B15" s="48">
        <v>31.6</v>
      </c>
      <c r="C15" s="20">
        <v>8.4</v>
      </c>
      <c r="D15" s="7">
        <v>16.100000000000001</v>
      </c>
      <c r="E15" s="20">
        <v>21.5</v>
      </c>
      <c r="F15" s="7">
        <v>5</v>
      </c>
      <c r="G15" s="20">
        <v>100</v>
      </c>
      <c r="H15" s="7">
        <v>23.5</v>
      </c>
      <c r="I15" s="20">
        <v>2</v>
      </c>
      <c r="J15" s="7">
        <v>6.6</v>
      </c>
      <c r="K15" s="20">
        <v>9.5</v>
      </c>
      <c r="L15" s="7">
        <v>1.1000000000000001</v>
      </c>
      <c r="M15" s="20">
        <v>100</v>
      </c>
      <c r="N15" s="7">
        <v>6.5</v>
      </c>
      <c r="O15" s="20">
        <v>75.2</v>
      </c>
      <c r="P15" s="7">
        <v>2.2000000000000002</v>
      </c>
      <c r="Q15" s="20">
        <v>89.9</v>
      </c>
      <c r="R15" s="7">
        <v>1.1000000000000001</v>
      </c>
      <c r="S15" s="20">
        <v>70.7</v>
      </c>
      <c r="T15" s="7">
        <v>1.3</v>
      </c>
      <c r="U15" s="20">
        <v>74</v>
      </c>
      <c r="V15" s="7">
        <v>0.3</v>
      </c>
      <c r="W15" s="20">
        <v>64.7</v>
      </c>
      <c r="X15" s="7">
        <v>4.5999999999999996</v>
      </c>
      <c r="Y15" s="20">
        <v>25</v>
      </c>
    </row>
    <row r="16" spans="1:25" x14ac:dyDescent="0.4">
      <c r="A16" s="3" t="s">
        <v>24</v>
      </c>
      <c r="B16" s="48">
        <v>24.6</v>
      </c>
      <c r="C16" s="20">
        <v>8.1</v>
      </c>
      <c r="D16" s="7">
        <v>16.3</v>
      </c>
      <c r="E16" s="20">
        <v>22.4</v>
      </c>
      <c r="F16" s="7">
        <v>5</v>
      </c>
      <c r="G16" s="20">
        <v>100</v>
      </c>
      <c r="H16" s="7">
        <v>24.8</v>
      </c>
      <c r="I16" s="20">
        <v>1.4</v>
      </c>
      <c r="J16" s="7">
        <v>8.3000000000000007</v>
      </c>
      <c r="K16" s="20">
        <v>7.4</v>
      </c>
      <c r="L16" s="7">
        <v>1.6</v>
      </c>
      <c r="M16" s="20">
        <v>100</v>
      </c>
      <c r="N16" s="7">
        <v>9.4</v>
      </c>
      <c r="O16" s="20">
        <v>78.3</v>
      </c>
      <c r="P16" s="7">
        <v>2</v>
      </c>
      <c r="Q16" s="20">
        <v>79.099999999999994</v>
      </c>
      <c r="R16" s="7">
        <v>1.4</v>
      </c>
      <c r="S16" s="20">
        <v>66.900000000000006</v>
      </c>
      <c r="T16" s="7">
        <v>1.4</v>
      </c>
      <c r="U16" s="20">
        <v>79</v>
      </c>
      <c r="V16" s="7">
        <v>0.5</v>
      </c>
      <c r="W16" s="20">
        <v>50</v>
      </c>
      <c r="X16" s="7">
        <v>4.5</v>
      </c>
      <c r="Y16" s="20">
        <v>32.799999999999997</v>
      </c>
    </row>
    <row r="17" spans="1:25" x14ac:dyDescent="0.4">
      <c r="A17" s="3" t="s">
        <v>54</v>
      </c>
      <c r="B17" s="48" t="s">
        <v>12</v>
      </c>
      <c r="C17" s="20" t="s">
        <v>12</v>
      </c>
      <c r="D17" s="7" t="s">
        <v>12</v>
      </c>
      <c r="E17" s="20" t="s">
        <v>12</v>
      </c>
      <c r="F17" s="7" t="s">
        <v>12</v>
      </c>
      <c r="G17" s="20" t="s">
        <v>12</v>
      </c>
      <c r="H17" s="7" t="s">
        <v>12</v>
      </c>
      <c r="I17" s="20" t="s">
        <v>12</v>
      </c>
      <c r="J17" s="7" t="s">
        <v>12</v>
      </c>
      <c r="K17" s="20" t="s">
        <v>12</v>
      </c>
      <c r="L17" s="7" t="s">
        <v>12</v>
      </c>
      <c r="M17" s="20" t="s">
        <v>12</v>
      </c>
      <c r="N17" s="7" t="s">
        <v>12</v>
      </c>
      <c r="O17" s="20" t="s">
        <v>12</v>
      </c>
      <c r="P17" s="7" t="s">
        <v>12</v>
      </c>
      <c r="Q17" s="20" t="s">
        <v>12</v>
      </c>
      <c r="R17" s="7" t="s">
        <v>12</v>
      </c>
      <c r="S17" s="20" t="s">
        <v>12</v>
      </c>
      <c r="T17" s="7" t="s">
        <v>12</v>
      </c>
      <c r="U17" s="20" t="s">
        <v>12</v>
      </c>
      <c r="V17" s="7" t="s">
        <v>12</v>
      </c>
      <c r="W17" s="20" t="s">
        <v>12</v>
      </c>
      <c r="X17" s="7" t="s">
        <v>12</v>
      </c>
      <c r="Y17" s="20" t="s">
        <v>12</v>
      </c>
    </row>
    <row r="18" spans="1:25" x14ac:dyDescent="0.4">
      <c r="A18" s="3" t="s">
        <v>26</v>
      </c>
      <c r="B18" s="48">
        <v>22.8</v>
      </c>
      <c r="C18" s="20">
        <v>10.199999999999999</v>
      </c>
      <c r="D18" s="7">
        <v>16.899999999999999</v>
      </c>
      <c r="E18" s="20">
        <v>26.4</v>
      </c>
      <c r="F18" s="7">
        <v>4.4000000000000004</v>
      </c>
      <c r="G18" s="20">
        <v>100</v>
      </c>
      <c r="H18" s="7">
        <v>23.5</v>
      </c>
      <c r="I18" s="20">
        <v>2.1</v>
      </c>
      <c r="J18" s="7">
        <v>9.1</v>
      </c>
      <c r="K18" s="20">
        <v>4.5999999999999996</v>
      </c>
      <c r="L18" s="7">
        <v>1.7</v>
      </c>
      <c r="M18" s="20">
        <v>100</v>
      </c>
      <c r="N18" s="7">
        <v>11.5</v>
      </c>
      <c r="O18" s="20">
        <v>85.1</v>
      </c>
      <c r="P18" s="7">
        <v>2.1</v>
      </c>
      <c r="Q18" s="20">
        <v>93.4</v>
      </c>
      <c r="R18" s="7">
        <v>1.2</v>
      </c>
      <c r="S18" s="20">
        <v>91</v>
      </c>
      <c r="T18" s="7">
        <v>1.5</v>
      </c>
      <c r="U18" s="20">
        <v>87.3</v>
      </c>
      <c r="V18" s="7">
        <v>0.6</v>
      </c>
      <c r="W18" s="20">
        <v>63</v>
      </c>
      <c r="X18" s="7">
        <v>4.7</v>
      </c>
      <c r="Y18" s="20">
        <v>49.2</v>
      </c>
    </row>
    <row r="19" spans="1:25" x14ac:dyDescent="0.4">
      <c r="A19" s="3" t="s">
        <v>27</v>
      </c>
      <c r="B19" s="48">
        <v>25.6</v>
      </c>
      <c r="C19" s="20">
        <v>18.8</v>
      </c>
      <c r="D19" s="7">
        <v>13.5</v>
      </c>
      <c r="E19" s="23">
        <v>29.6</v>
      </c>
      <c r="F19" s="17">
        <v>4.5999999999999996</v>
      </c>
      <c r="G19" s="23">
        <v>100</v>
      </c>
      <c r="H19" s="17">
        <v>23.4</v>
      </c>
      <c r="I19" s="23">
        <v>4.2</v>
      </c>
      <c r="J19" s="7">
        <v>7.5</v>
      </c>
      <c r="K19" s="20">
        <v>7</v>
      </c>
      <c r="L19" s="7">
        <v>1.8</v>
      </c>
      <c r="M19" s="23">
        <v>100</v>
      </c>
      <c r="N19" s="17">
        <v>13.6</v>
      </c>
      <c r="O19" s="23">
        <v>85.6</v>
      </c>
      <c r="P19" s="17">
        <v>2.6</v>
      </c>
      <c r="Q19" s="23">
        <v>91.4</v>
      </c>
      <c r="R19" s="17">
        <v>1.1000000000000001</v>
      </c>
      <c r="S19" s="23">
        <v>100</v>
      </c>
      <c r="T19" s="17">
        <v>1.1000000000000001</v>
      </c>
      <c r="U19" s="23">
        <v>85.7</v>
      </c>
      <c r="V19" s="17">
        <v>0.2</v>
      </c>
      <c r="W19" s="23">
        <v>100</v>
      </c>
      <c r="X19" s="17">
        <v>5</v>
      </c>
      <c r="Y19" s="23">
        <v>53</v>
      </c>
    </row>
    <row r="20" spans="1:25" x14ac:dyDescent="0.4">
      <c r="A20" s="3" t="s">
        <v>28</v>
      </c>
      <c r="B20" s="48">
        <v>25.7</v>
      </c>
      <c r="C20" s="20">
        <v>26.3</v>
      </c>
      <c r="D20" s="7">
        <v>7.1</v>
      </c>
      <c r="E20" s="20">
        <v>33.1</v>
      </c>
      <c r="F20" s="7">
        <v>11.5</v>
      </c>
      <c r="G20" s="20">
        <v>100</v>
      </c>
      <c r="H20" s="7">
        <v>21.3</v>
      </c>
      <c r="I20" s="20">
        <v>4.8</v>
      </c>
      <c r="J20" s="7">
        <v>3.5</v>
      </c>
      <c r="K20" s="20">
        <v>6.7</v>
      </c>
      <c r="L20" s="7">
        <v>2.2999999999999998</v>
      </c>
      <c r="M20" s="20">
        <v>100</v>
      </c>
      <c r="N20" s="7">
        <v>19.399999999999999</v>
      </c>
      <c r="O20" s="20">
        <v>96.7</v>
      </c>
      <c r="P20" s="7">
        <v>2</v>
      </c>
      <c r="Q20" s="20">
        <v>97.1</v>
      </c>
      <c r="R20" s="7">
        <v>1.1000000000000001</v>
      </c>
      <c r="S20" s="20">
        <v>96.2</v>
      </c>
      <c r="T20" s="7">
        <v>1.6</v>
      </c>
      <c r="U20" s="20">
        <v>93.6</v>
      </c>
      <c r="V20" s="7">
        <v>0.3</v>
      </c>
      <c r="W20" s="20">
        <v>82.1</v>
      </c>
      <c r="X20" s="7">
        <v>4.0999999999999996</v>
      </c>
      <c r="Y20" s="20">
        <v>60.6</v>
      </c>
    </row>
    <row r="21" spans="1:25" x14ac:dyDescent="0.4">
      <c r="A21" s="3" t="s">
        <v>29</v>
      </c>
      <c r="B21" s="48">
        <v>24.4</v>
      </c>
      <c r="C21" s="20">
        <v>14.2</v>
      </c>
      <c r="D21" s="7">
        <v>13.7</v>
      </c>
      <c r="E21" s="20">
        <v>33.799999999999997</v>
      </c>
      <c r="F21" s="7">
        <v>3.5</v>
      </c>
      <c r="G21" s="20">
        <v>100</v>
      </c>
      <c r="H21" s="7">
        <v>23.9</v>
      </c>
      <c r="I21" s="20">
        <v>2.7</v>
      </c>
      <c r="J21" s="7">
        <v>6.3</v>
      </c>
      <c r="K21" s="20">
        <v>8.3000000000000007</v>
      </c>
      <c r="L21" s="7">
        <v>1.3</v>
      </c>
      <c r="M21" s="20">
        <v>100</v>
      </c>
      <c r="N21" s="7">
        <v>15.7</v>
      </c>
      <c r="O21" s="20">
        <v>94.7</v>
      </c>
      <c r="P21" s="7">
        <v>2.2999999999999998</v>
      </c>
      <c r="Q21" s="20">
        <v>95.2</v>
      </c>
      <c r="R21" s="7">
        <v>1.5</v>
      </c>
      <c r="S21" s="20">
        <v>96.3</v>
      </c>
      <c r="T21" s="7">
        <v>1.7</v>
      </c>
      <c r="U21" s="20">
        <v>88</v>
      </c>
      <c r="V21" s="7">
        <v>0.5</v>
      </c>
      <c r="W21" s="20">
        <v>92.1</v>
      </c>
      <c r="X21" s="7">
        <v>5.0999999999999996</v>
      </c>
      <c r="Y21" s="20">
        <v>49.4</v>
      </c>
    </row>
    <row r="22" spans="1:25" x14ac:dyDescent="0.4">
      <c r="A22" s="3" t="s">
        <v>30</v>
      </c>
      <c r="B22" s="48">
        <v>23.7</v>
      </c>
      <c r="C22" s="20">
        <v>14.8</v>
      </c>
      <c r="D22" s="7">
        <v>14.8</v>
      </c>
      <c r="E22" s="20">
        <v>34.5</v>
      </c>
      <c r="F22" s="7">
        <v>2.2999999999999998</v>
      </c>
      <c r="G22" s="20">
        <v>100</v>
      </c>
      <c r="H22" s="7">
        <v>28.1</v>
      </c>
      <c r="I22" s="20">
        <v>3.3</v>
      </c>
      <c r="J22" s="7">
        <v>6.5</v>
      </c>
      <c r="K22" s="20">
        <v>7.1</v>
      </c>
      <c r="L22" s="7">
        <v>0.9</v>
      </c>
      <c r="M22" s="20">
        <v>100</v>
      </c>
      <c r="N22" s="7">
        <v>15</v>
      </c>
      <c r="O22" s="20">
        <v>96.5</v>
      </c>
      <c r="P22" s="7">
        <v>1.8</v>
      </c>
      <c r="Q22" s="20">
        <v>91</v>
      </c>
      <c r="R22" s="7">
        <v>1.2</v>
      </c>
      <c r="S22" s="20">
        <v>95.5</v>
      </c>
      <c r="T22" s="7">
        <v>1.1000000000000001</v>
      </c>
      <c r="U22" s="20">
        <v>92.3</v>
      </c>
      <c r="V22" s="7">
        <v>0.3</v>
      </c>
      <c r="W22" s="20">
        <v>63.6</v>
      </c>
      <c r="X22" s="7">
        <v>4.3</v>
      </c>
      <c r="Y22" s="20">
        <v>38.200000000000003</v>
      </c>
    </row>
    <row r="23" spans="1:25" x14ac:dyDescent="0.4">
      <c r="A23" s="3" t="s">
        <v>31</v>
      </c>
      <c r="B23" s="48">
        <v>24.3</v>
      </c>
      <c r="C23" s="20">
        <v>17.399999999999999</v>
      </c>
      <c r="D23" s="7">
        <v>11.8</v>
      </c>
      <c r="E23" s="20">
        <v>36</v>
      </c>
      <c r="F23" s="7">
        <v>4.2</v>
      </c>
      <c r="G23" s="20">
        <v>100</v>
      </c>
      <c r="H23" s="7">
        <v>25.7</v>
      </c>
      <c r="I23" s="20">
        <v>5.2</v>
      </c>
      <c r="J23" s="7">
        <v>6.8</v>
      </c>
      <c r="K23" s="20">
        <v>8.8000000000000007</v>
      </c>
      <c r="L23" s="7">
        <v>1.9</v>
      </c>
      <c r="M23" s="20">
        <v>100</v>
      </c>
      <c r="N23" s="7">
        <v>14.6</v>
      </c>
      <c r="O23" s="20">
        <v>94.9</v>
      </c>
      <c r="P23" s="7">
        <v>2.1</v>
      </c>
      <c r="Q23" s="20">
        <v>97</v>
      </c>
      <c r="R23" s="7">
        <v>1.6</v>
      </c>
      <c r="S23" s="20">
        <v>96.5</v>
      </c>
      <c r="T23" s="7">
        <v>1.4</v>
      </c>
      <c r="U23" s="20">
        <v>88.7</v>
      </c>
      <c r="V23" s="7">
        <v>0.4</v>
      </c>
      <c r="W23" s="20">
        <v>84.8</v>
      </c>
      <c r="X23" s="7">
        <v>5.0999999999999996</v>
      </c>
      <c r="Y23" s="20">
        <v>54.3</v>
      </c>
    </row>
    <row r="24" spans="1:25" x14ac:dyDescent="0.4">
      <c r="A24" s="3" t="s">
        <v>32</v>
      </c>
      <c r="B24" s="48">
        <v>23.6</v>
      </c>
      <c r="C24" s="20">
        <v>21.5</v>
      </c>
      <c r="D24" s="7">
        <v>14.7</v>
      </c>
      <c r="E24" s="20">
        <v>43.3</v>
      </c>
      <c r="F24" s="7">
        <v>6</v>
      </c>
      <c r="G24" s="20">
        <v>100</v>
      </c>
      <c r="H24" s="7">
        <v>23.7</v>
      </c>
      <c r="I24" s="20">
        <v>3.9</v>
      </c>
      <c r="J24" s="7">
        <v>7.4</v>
      </c>
      <c r="K24" s="20">
        <v>11.9</v>
      </c>
      <c r="L24" s="7">
        <v>0.9</v>
      </c>
      <c r="M24" s="20">
        <v>100</v>
      </c>
      <c r="N24" s="7">
        <v>12.2</v>
      </c>
      <c r="O24" s="20">
        <v>93.6</v>
      </c>
      <c r="P24" s="7">
        <v>2.2999999999999998</v>
      </c>
      <c r="Q24" s="20">
        <v>94.7</v>
      </c>
      <c r="R24" s="7">
        <v>1.4</v>
      </c>
      <c r="S24" s="20">
        <v>95.1</v>
      </c>
      <c r="T24" s="7">
        <v>1.9</v>
      </c>
      <c r="U24" s="20">
        <v>88</v>
      </c>
      <c r="V24" s="7">
        <v>0.6</v>
      </c>
      <c r="W24" s="20">
        <v>90.3</v>
      </c>
      <c r="X24" s="7">
        <v>5.2</v>
      </c>
      <c r="Y24" s="20">
        <v>53.7</v>
      </c>
    </row>
    <row r="25" spans="1:25" x14ac:dyDescent="0.4">
      <c r="A25" s="3" t="s">
        <v>33</v>
      </c>
      <c r="B25" s="48">
        <v>22</v>
      </c>
      <c r="C25" s="20">
        <v>13.6</v>
      </c>
      <c r="D25" s="7">
        <v>23.4</v>
      </c>
      <c r="E25" s="20">
        <v>46</v>
      </c>
      <c r="F25" s="7">
        <v>0.1</v>
      </c>
      <c r="G25" s="20">
        <v>100</v>
      </c>
      <c r="H25" s="7">
        <v>20.3</v>
      </c>
      <c r="I25" s="20">
        <v>2.1</v>
      </c>
      <c r="J25" s="7">
        <v>11.1</v>
      </c>
      <c r="K25" s="20">
        <v>27</v>
      </c>
      <c r="L25" s="7">
        <v>0</v>
      </c>
      <c r="M25" s="20">
        <v>100</v>
      </c>
      <c r="N25" s="7">
        <v>10.9</v>
      </c>
      <c r="O25" s="20">
        <v>84.7</v>
      </c>
      <c r="P25" s="7">
        <v>2.9</v>
      </c>
      <c r="Q25" s="20">
        <v>95.7</v>
      </c>
      <c r="R25" s="7">
        <v>1.3</v>
      </c>
      <c r="S25" s="20">
        <v>90.1</v>
      </c>
      <c r="T25" s="7">
        <v>1.4</v>
      </c>
      <c r="U25" s="20">
        <v>90.1</v>
      </c>
      <c r="V25" s="7">
        <v>0.5</v>
      </c>
      <c r="W25" s="20">
        <v>81.400000000000006</v>
      </c>
      <c r="X25" s="7">
        <v>6</v>
      </c>
      <c r="Y25" s="20">
        <v>52.3</v>
      </c>
    </row>
    <row r="26" spans="1:25" x14ac:dyDescent="0.4">
      <c r="A26" s="70" t="s">
        <v>74</v>
      </c>
      <c r="B26" s="50">
        <v>24.8</v>
      </c>
      <c r="C26" s="22">
        <v>12.8</v>
      </c>
      <c r="D26" s="9">
        <v>14.2</v>
      </c>
      <c r="E26" s="22">
        <v>27.2</v>
      </c>
      <c r="F26" s="9">
        <v>4.0999999999999996</v>
      </c>
      <c r="G26" s="22">
        <v>100</v>
      </c>
      <c r="H26" s="9">
        <v>25.2</v>
      </c>
      <c r="I26" s="22">
        <v>2.5</v>
      </c>
      <c r="J26" s="9">
        <v>8</v>
      </c>
      <c r="K26" s="22">
        <v>7.1</v>
      </c>
      <c r="L26" s="9">
        <v>1.4</v>
      </c>
      <c r="M26" s="22">
        <v>100</v>
      </c>
      <c r="N26" s="9">
        <v>12</v>
      </c>
      <c r="O26" s="22">
        <v>83.4</v>
      </c>
      <c r="P26" s="9">
        <v>2.2000000000000002</v>
      </c>
      <c r="Q26" s="22">
        <v>92.3</v>
      </c>
      <c r="R26" s="9">
        <v>1.3</v>
      </c>
      <c r="S26" s="22">
        <v>89.9</v>
      </c>
      <c r="T26" s="9">
        <v>1.5</v>
      </c>
      <c r="U26" s="22">
        <v>82.5</v>
      </c>
      <c r="V26" s="9">
        <v>0.5</v>
      </c>
      <c r="W26" s="22">
        <v>66.599999999999994</v>
      </c>
      <c r="X26" s="9">
        <v>4.7</v>
      </c>
      <c r="Y26" s="51">
        <v>41.4</v>
      </c>
    </row>
    <row r="27" spans="1:25" x14ac:dyDescent="0.4">
      <c r="A27" s="18" t="s">
        <v>53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25" x14ac:dyDescent="0.4">
      <c r="A28" s="18" t="s">
        <v>56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25" x14ac:dyDescent="0.4">
      <c r="A29" s="15" t="s">
        <v>88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sheetProtection algorithmName="SHA-512" hashValue="Cm9Wmdg4OdFvwPV+VBa5BcHm2lACLANaYyQAgxNKdKy6JIH18oFoHGeLeRYAHFwolH6szfEDQJgLv5tip3X6FQ==" saltValue="PtqmJCYRYG7+xTW0UrfCDw==" spinCount="100000" sheet="1" objects="1" scenarios="1"/>
  <mergeCells count="13">
    <mergeCell ref="V3:W3"/>
    <mergeCell ref="X3:Y3"/>
    <mergeCell ref="J3:K3"/>
    <mergeCell ref="L3:M3"/>
    <mergeCell ref="N3:O3"/>
    <mergeCell ref="P3:Q3"/>
    <mergeCell ref="R3:S3"/>
    <mergeCell ref="T3:U3"/>
    <mergeCell ref="A3:A4"/>
    <mergeCell ref="B3:C3"/>
    <mergeCell ref="D3:E3"/>
    <mergeCell ref="F3:G3"/>
    <mergeCell ref="H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3F75C-8FA3-46F7-95A6-2DFBA010C598}">
  <dimension ref="A1:K111"/>
  <sheetViews>
    <sheetView workbookViewId="0">
      <selection activeCell="B2" sqref="B2"/>
    </sheetView>
  </sheetViews>
  <sheetFormatPr defaultRowHeight="14.6" x14ac:dyDescent="0.4"/>
  <cols>
    <col min="1" max="1" width="26.765625" customWidth="1"/>
    <col min="10" max="11" width="9.23046875" style="215"/>
  </cols>
  <sheetData>
    <row r="1" spans="1:11" x14ac:dyDescent="0.4">
      <c r="A1" s="16" t="s">
        <v>96</v>
      </c>
    </row>
    <row r="3" spans="1:11" ht="21.45" x14ac:dyDescent="0.4">
      <c r="A3" s="26" t="s">
        <v>0</v>
      </c>
      <c r="B3" s="52">
        <v>2013</v>
      </c>
      <c r="C3" s="141">
        <v>2014</v>
      </c>
      <c r="D3" s="52">
        <v>2015</v>
      </c>
      <c r="E3" s="142">
        <v>2016</v>
      </c>
      <c r="F3" s="52">
        <v>2017</v>
      </c>
      <c r="G3" s="52">
        <v>2018</v>
      </c>
      <c r="H3" s="52">
        <v>2019</v>
      </c>
      <c r="I3" s="52">
        <v>2020</v>
      </c>
      <c r="J3" s="216">
        <v>2021</v>
      </c>
      <c r="K3" s="216" t="s">
        <v>92</v>
      </c>
    </row>
    <row r="4" spans="1:11" x14ac:dyDescent="0.4">
      <c r="A4" s="24" t="s">
        <v>13</v>
      </c>
      <c r="B4" s="53">
        <v>29.84</v>
      </c>
      <c r="C4" s="28">
        <v>28.67</v>
      </c>
      <c r="D4" s="54">
        <v>28.45</v>
      </c>
      <c r="E4" s="28">
        <v>28.6</v>
      </c>
      <c r="F4" s="53">
        <v>27.09</v>
      </c>
      <c r="G4" s="28">
        <v>26.86</v>
      </c>
      <c r="H4" s="53">
        <v>27.065590089591858</v>
      </c>
      <c r="I4" s="53">
        <v>26.815024047637227</v>
      </c>
      <c r="J4" s="217">
        <v>26.61786465228565</v>
      </c>
      <c r="K4" s="218">
        <f>((J4-B4)/B4)*100</f>
        <v>-10.79804070949849</v>
      </c>
    </row>
    <row r="5" spans="1:11" x14ac:dyDescent="0.4">
      <c r="A5" s="24" t="s">
        <v>14</v>
      </c>
      <c r="B5" s="54">
        <v>33.56</v>
      </c>
      <c r="C5" s="28">
        <v>32.96</v>
      </c>
      <c r="D5" s="54">
        <v>28.78</v>
      </c>
      <c r="E5" s="28">
        <v>30.47</v>
      </c>
      <c r="F5" s="54">
        <v>28.42</v>
      </c>
      <c r="G5" s="28">
        <v>28.55</v>
      </c>
      <c r="H5" s="54">
        <v>34.405940594059402</v>
      </c>
      <c r="I5" s="54">
        <v>32.742155525238751</v>
      </c>
      <c r="J5" s="219">
        <v>30.45897079276773</v>
      </c>
      <c r="K5" s="218">
        <f>((J5-B5)/B5)*100</f>
        <v>-9.2402538952093938</v>
      </c>
    </row>
    <row r="6" spans="1:11" x14ac:dyDescent="0.4">
      <c r="A6" s="24" t="s">
        <v>15</v>
      </c>
      <c r="B6" s="54">
        <v>28.23</v>
      </c>
      <c r="C6" s="28">
        <v>27.96</v>
      </c>
      <c r="D6" s="54">
        <v>26.89</v>
      </c>
      <c r="E6" s="28">
        <v>27.01</v>
      </c>
      <c r="F6" s="54">
        <v>26.38</v>
      </c>
      <c r="G6" s="28">
        <v>25.89</v>
      </c>
      <c r="H6" s="54">
        <v>26.271304833752446</v>
      </c>
      <c r="I6" s="54">
        <v>25.838407841972376</v>
      </c>
      <c r="J6" s="219">
        <v>25.928820488156788</v>
      </c>
      <c r="K6" s="218">
        <f>((J6-B6)/B6)*100</f>
        <v>-8.1515391847085095</v>
      </c>
    </row>
    <row r="7" spans="1:11" x14ac:dyDescent="0.4">
      <c r="A7" s="25" t="s">
        <v>16</v>
      </c>
      <c r="B7" s="55">
        <v>24.44</v>
      </c>
      <c r="C7" s="29">
        <v>24.68</v>
      </c>
      <c r="D7" s="55">
        <v>24.04</v>
      </c>
      <c r="E7" s="29">
        <v>24.84</v>
      </c>
      <c r="F7" s="55">
        <v>25.21</v>
      </c>
      <c r="G7" s="29">
        <v>26.49</v>
      </c>
      <c r="H7" s="55">
        <v>24.825523429710866</v>
      </c>
      <c r="I7" s="55">
        <v>23.553382233088836</v>
      </c>
      <c r="J7" s="220">
        <v>24.828559903186768</v>
      </c>
      <c r="K7" s="221">
        <f>((J7-B7)/B7)*100</f>
        <v>1.5898523043648405</v>
      </c>
    </row>
    <row r="8" spans="1:11" x14ac:dyDescent="0.4">
      <c r="A8" s="25" t="s">
        <v>17</v>
      </c>
      <c r="B8" s="55">
        <v>25.22</v>
      </c>
      <c r="C8" s="29">
        <v>25.74</v>
      </c>
      <c r="D8" s="55">
        <v>24.04</v>
      </c>
      <c r="E8" s="29">
        <v>20.7</v>
      </c>
      <c r="F8" s="55">
        <v>21.82</v>
      </c>
      <c r="G8" s="29">
        <v>19.25</v>
      </c>
      <c r="H8" s="55">
        <v>19.361131431358206</v>
      </c>
      <c r="I8" s="55">
        <v>19.315843621399175</v>
      </c>
      <c r="J8" s="220">
        <v>20.824025812856789</v>
      </c>
      <c r="K8" s="221">
        <f>((J8-B8)/B8)*100</f>
        <v>-17.430508275746273</v>
      </c>
    </row>
    <row r="9" spans="1:11" x14ac:dyDescent="0.4">
      <c r="A9" s="24" t="s">
        <v>18</v>
      </c>
      <c r="B9" s="54">
        <v>26.4</v>
      </c>
      <c r="C9" s="28">
        <v>25.11</v>
      </c>
      <c r="D9" s="54">
        <v>24.97</v>
      </c>
      <c r="E9" s="28">
        <v>24.95</v>
      </c>
      <c r="F9" s="54">
        <v>22.98</v>
      </c>
      <c r="G9" s="28">
        <v>25.33</v>
      </c>
      <c r="H9" s="54">
        <v>24.985437934945889</v>
      </c>
      <c r="I9" s="54">
        <v>24.22882427307206</v>
      </c>
      <c r="J9" s="219">
        <v>24.55986467013345</v>
      </c>
      <c r="K9" s="218">
        <f>((J9-B9)/B9)*100</f>
        <v>-6.9702095828278354</v>
      </c>
    </row>
    <row r="10" spans="1:11" x14ac:dyDescent="0.4">
      <c r="A10" s="24" t="s">
        <v>19</v>
      </c>
      <c r="B10" s="54">
        <v>24.38</v>
      </c>
      <c r="C10" s="28">
        <v>23.92</v>
      </c>
      <c r="D10" s="54">
        <v>24.2</v>
      </c>
      <c r="E10" s="28">
        <v>24.18</v>
      </c>
      <c r="F10" s="54">
        <v>23.11</v>
      </c>
      <c r="G10" s="28">
        <v>20.51</v>
      </c>
      <c r="H10" s="54">
        <v>21.537173943367279</v>
      </c>
      <c r="I10" s="54">
        <v>21.656787624692786</v>
      </c>
      <c r="J10" s="219">
        <v>22.359436292314395</v>
      </c>
      <c r="K10" s="218">
        <f>((J10-B10)/B10)*100</f>
        <v>-8.287792074182132</v>
      </c>
    </row>
    <row r="11" spans="1:11" x14ac:dyDescent="0.4">
      <c r="A11" s="24" t="s">
        <v>20</v>
      </c>
      <c r="B11" s="54">
        <v>35.26</v>
      </c>
      <c r="C11" s="28">
        <v>34.020000000000003</v>
      </c>
      <c r="D11" s="54">
        <v>33.25</v>
      </c>
      <c r="E11" s="28">
        <v>31.02</v>
      </c>
      <c r="F11" s="54">
        <v>29.87</v>
      </c>
      <c r="G11" s="28">
        <v>30.22</v>
      </c>
      <c r="H11" s="54">
        <v>30.652274837511605</v>
      </c>
      <c r="I11" s="54">
        <v>30.773719220445795</v>
      </c>
      <c r="J11" s="219">
        <v>30.743405275779377</v>
      </c>
      <c r="K11" s="218">
        <f>((J11-B11)/B11)*100</f>
        <v>-12.809400806070961</v>
      </c>
    </row>
    <row r="12" spans="1:11" x14ac:dyDescent="0.4">
      <c r="A12" s="24" t="s">
        <v>21</v>
      </c>
      <c r="B12" s="54">
        <v>28.69</v>
      </c>
      <c r="C12" s="28">
        <v>27.49</v>
      </c>
      <c r="D12" s="54">
        <v>27.09</v>
      </c>
      <c r="E12" s="28">
        <v>26.76</v>
      </c>
      <c r="F12" s="54">
        <v>24.61</v>
      </c>
      <c r="G12" s="28">
        <v>24.8</v>
      </c>
      <c r="H12" s="54">
        <v>24.078574995838188</v>
      </c>
      <c r="I12" s="54">
        <v>23.555740605808264</v>
      </c>
      <c r="J12" s="219">
        <v>23.089752944855626</v>
      </c>
      <c r="K12" s="218">
        <f>((J12-B12)/B12)*100</f>
        <v>-19.519857285271438</v>
      </c>
    </row>
    <row r="13" spans="1:11" x14ac:dyDescent="0.4">
      <c r="A13" s="24" t="s">
        <v>22</v>
      </c>
      <c r="B13" s="54">
        <v>25.54</v>
      </c>
      <c r="C13" s="28">
        <v>26.22</v>
      </c>
      <c r="D13" s="54">
        <v>25.67</v>
      </c>
      <c r="E13" s="28">
        <v>26.41</v>
      </c>
      <c r="F13" s="54">
        <v>25.92</v>
      </c>
      <c r="G13" s="28">
        <v>26.09</v>
      </c>
      <c r="H13" s="54">
        <v>28.307254623044098</v>
      </c>
      <c r="I13" s="54">
        <v>26.247417948129449</v>
      </c>
      <c r="J13" s="219">
        <v>25.450174626933368</v>
      </c>
      <c r="K13" s="218">
        <f>((J13-B13)/B13)*100</f>
        <v>-0.35170467136503991</v>
      </c>
    </row>
    <row r="14" spans="1:11" x14ac:dyDescent="0.4">
      <c r="A14" s="24" t="s">
        <v>23</v>
      </c>
      <c r="B14" s="54">
        <v>31.3</v>
      </c>
      <c r="C14" s="28">
        <v>30.79</v>
      </c>
      <c r="D14" s="54">
        <v>28.07</v>
      </c>
      <c r="E14" s="28">
        <v>28.33</v>
      </c>
      <c r="F14" s="54">
        <v>27.18</v>
      </c>
      <c r="G14" s="28">
        <v>25.83</v>
      </c>
      <c r="H14" s="54">
        <v>25.813568670711529</v>
      </c>
      <c r="I14" s="54">
        <v>26.435221101629168</v>
      </c>
      <c r="J14" s="219">
        <v>26.3609756097561</v>
      </c>
      <c r="K14" s="218">
        <f>((J14-B14)/B14)*100</f>
        <v>-15.779630639756872</v>
      </c>
    </row>
    <row r="15" spans="1:11" x14ac:dyDescent="0.4">
      <c r="A15" s="24" t="s">
        <v>24</v>
      </c>
      <c r="B15" s="54">
        <v>34.83</v>
      </c>
      <c r="C15" s="28">
        <v>35.700000000000003</v>
      </c>
      <c r="D15" s="54">
        <v>33.630000000000003</v>
      </c>
      <c r="E15" s="28">
        <v>33.76</v>
      </c>
      <c r="F15" s="54">
        <v>32.04</v>
      </c>
      <c r="G15" s="28">
        <v>33.79</v>
      </c>
      <c r="H15" s="54">
        <v>31.498890884123799</v>
      </c>
      <c r="I15" s="54">
        <v>31.848455071514358</v>
      </c>
      <c r="J15" s="219">
        <v>31.134505543733898</v>
      </c>
      <c r="K15" s="218">
        <f>((J15-B15)/B15)*100</f>
        <v>-10.610090313712606</v>
      </c>
    </row>
    <row r="16" spans="1:11" x14ac:dyDescent="0.4">
      <c r="A16" s="24" t="s">
        <v>25</v>
      </c>
      <c r="B16" s="54">
        <v>42.68</v>
      </c>
      <c r="C16" s="28">
        <v>41.62</v>
      </c>
      <c r="D16" s="54">
        <v>39.82</v>
      </c>
      <c r="E16" s="28">
        <v>39.049999999999997</v>
      </c>
      <c r="F16" s="54">
        <v>37.46</v>
      </c>
      <c r="G16" s="28">
        <v>37.369999999999997</v>
      </c>
      <c r="H16" s="54">
        <v>37.062271280235635</v>
      </c>
      <c r="I16" s="54">
        <v>37.164573514588497</v>
      </c>
      <c r="J16" s="219">
        <v>37.794796649064118</v>
      </c>
      <c r="K16" s="218">
        <f>((J16-B16)/B16)*100</f>
        <v>-11.446118441742929</v>
      </c>
    </row>
    <row r="17" spans="1:11" x14ac:dyDescent="0.4">
      <c r="A17" s="24" t="s">
        <v>26</v>
      </c>
      <c r="B17" s="54">
        <v>39.479999999999997</v>
      </c>
      <c r="C17" s="28">
        <v>38.159999999999997</v>
      </c>
      <c r="D17" s="54">
        <v>37.65</v>
      </c>
      <c r="E17" s="28">
        <v>36.29</v>
      </c>
      <c r="F17" s="54">
        <v>34.39</v>
      </c>
      <c r="G17" s="28">
        <v>34.450000000000003</v>
      </c>
      <c r="H17" s="54">
        <v>33.735091023226616</v>
      </c>
      <c r="I17" s="54">
        <v>33.535378525482436</v>
      </c>
      <c r="J17" s="219">
        <v>32.921403855659911</v>
      </c>
      <c r="K17" s="218">
        <f>((J17-B17)/B17)*100</f>
        <v>-16.612452239969823</v>
      </c>
    </row>
    <row r="18" spans="1:11" x14ac:dyDescent="0.4">
      <c r="A18" s="24" t="s">
        <v>27</v>
      </c>
      <c r="B18" s="54">
        <v>48.05</v>
      </c>
      <c r="C18" s="28">
        <v>45.43</v>
      </c>
      <c r="D18" s="54">
        <v>45.32</v>
      </c>
      <c r="E18" s="28">
        <v>46.73</v>
      </c>
      <c r="F18" s="54">
        <v>44.14</v>
      </c>
      <c r="G18" s="28">
        <v>38.630000000000003</v>
      </c>
      <c r="H18" s="54">
        <v>39.97873471557682</v>
      </c>
      <c r="I18" s="54">
        <v>38.908450704225352</v>
      </c>
      <c r="J18" s="219">
        <v>40.500916310323767</v>
      </c>
      <c r="K18" s="218">
        <f>((J18-B18)/B18)*100</f>
        <v>-15.710892174144082</v>
      </c>
    </row>
    <row r="19" spans="1:11" x14ac:dyDescent="0.4">
      <c r="A19" s="24" t="s">
        <v>28</v>
      </c>
      <c r="B19" s="54">
        <v>61.41</v>
      </c>
      <c r="C19" s="28">
        <v>62.2</v>
      </c>
      <c r="D19" s="54">
        <v>61.09</v>
      </c>
      <c r="E19" s="28">
        <v>59.03</v>
      </c>
      <c r="F19" s="54">
        <v>53.64</v>
      </c>
      <c r="G19" s="28">
        <v>52.52</v>
      </c>
      <c r="H19" s="54">
        <v>49.81596428182511</v>
      </c>
      <c r="I19" s="54">
        <v>49.409004782098705</v>
      </c>
      <c r="J19" s="219">
        <v>49.330436220212086</v>
      </c>
      <c r="K19" s="218">
        <f>((J19-B19)/B19)*100</f>
        <v>-19.670353004051314</v>
      </c>
    </row>
    <row r="20" spans="1:11" x14ac:dyDescent="0.4">
      <c r="A20" s="24" t="s">
        <v>29</v>
      </c>
      <c r="B20" s="54">
        <v>41.02</v>
      </c>
      <c r="C20" s="28">
        <v>41.08</v>
      </c>
      <c r="D20" s="54">
        <v>42.04</v>
      </c>
      <c r="E20" s="28">
        <v>43.92</v>
      </c>
      <c r="F20" s="54">
        <v>41.58</v>
      </c>
      <c r="G20" s="28">
        <v>40.520000000000003</v>
      </c>
      <c r="H20" s="54">
        <v>39.54511834319527</v>
      </c>
      <c r="I20" s="54">
        <v>39.105283455456998</v>
      </c>
      <c r="J20" s="219">
        <v>38.33093748785889</v>
      </c>
      <c r="K20" s="218">
        <f>((J20-B20)/B20)*100</f>
        <v>-6.5554912533913043</v>
      </c>
    </row>
    <row r="21" spans="1:11" x14ac:dyDescent="0.4">
      <c r="A21" s="24" t="s">
        <v>30</v>
      </c>
      <c r="B21" s="54">
        <v>41.97</v>
      </c>
      <c r="C21" s="28">
        <v>40.08</v>
      </c>
      <c r="D21" s="54">
        <v>38.43</v>
      </c>
      <c r="E21" s="28">
        <v>39.42</v>
      </c>
      <c r="F21" s="54">
        <v>37.46</v>
      </c>
      <c r="G21" s="28">
        <v>36.35</v>
      </c>
      <c r="H21" s="54">
        <v>37.322515212981742</v>
      </c>
      <c r="I21" s="54">
        <v>36.406341749853198</v>
      </c>
      <c r="J21" s="219">
        <v>34.732006125574273</v>
      </c>
      <c r="K21" s="218">
        <f>((J21-B21)/B21)*100</f>
        <v>-17.245637060818979</v>
      </c>
    </row>
    <row r="22" spans="1:11" x14ac:dyDescent="0.4">
      <c r="A22" s="24" t="s">
        <v>31</v>
      </c>
      <c r="B22" s="54">
        <v>35.770000000000003</v>
      </c>
      <c r="C22" s="28">
        <v>36.42</v>
      </c>
      <c r="D22" s="54">
        <v>36.94</v>
      </c>
      <c r="E22" s="28">
        <v>38.090000000000003</v>
      </c>
      <c r="F22" s="54">
        <v>38.21</v>
      </c>
      <c r="G22" s="28">
        <v>38.17</v>
      </c>
      <c r="H22" s="54">
        <v>39.246263807667312</v>
      </c>
      <c r="I22" s="54">
        <v>38.110462792742389</v>
      </c>
      <c r="J22" s="219">
        <v>39.187967452946495</v>
      </c>
      <c r="K22" s="218">
        <f>((J22-B22)/B22)*100</f>
        <v>9.5554024404430855</v>
      </c>
    </row>
    <row r="23" spans="1:11" x14ac:dyDescent="0.4">
      <c r="A23" s="24" t="s">
        <v>32</v>
      </c>
      <c r="B23" s="54">
        <v>44.54</v>
      </c>
      <c r="C23" s="28">
        <v>43.92</v>
      </c>
      <c r="D23" s="54">
        <v>43.32</v>
      </c>
      <c r="E23" s="28">
        <v>41.75</v>
      </c>
      <c r="F23" s="54">
        <v>41.82</v>
      </c>
      <c r="G23" s="28">
        <v>38.78</v>
      </c>
      <c r="H23" s="54">
        <v>40.456404168315522</v>
      </c>
      <c r="I23" s="54">
        <v>40.616610619719104</v>
      </c>
      <c r="J23" s="219">
        <v>41.389402766656538</v>
      </c>
      <c r="K23" s="218">
        <f>((J23-B23)/B23)*100</f>
        <v>-7.0736354587863968</v>
      </c>
    </row>
    <row r="24" spans="1:11" x14ac:dyDescent="0.4">
      <c r="A24" s="24" t="s">
        <v>33</v>
      </c>
      <c r="B24" s="54">
        <v>41.97</v>
      </c>
      <c r="C24" s="28">
        <v>40.119999999999997</v>
      </c>
      <c r="D24" s="54">
        <v>39.79</v>
      </c>
      <c r="E24" s="28">
        <v>38.82</v>
      </c>
      <c r="F24" s="54">
        <v>37.770000000000003</v>
      </c>
      <c r="G24" s="28">
        <v>37.729999999999997</v>
      </c>
      <c r="H24" s="54">
        <v>37.900249970241639</v>
      </c>
      <c r="I24" s="54">
        <v>38.317283324885956</v>
      </c>
      <c r="J24" s="219">
        <v>37.688763757358586</v>
      </c>
      <c r="K24" s="218">
        <f>((J24-B24)/B24)*100</f>
        <v>-10.20070584379655</v>
      </c>
    </row>
    <row r="25" spans="1:11" x14ac:dyDescent="0.4">
      <c r="A25" s="27" t="s">
        <v>11</v>
      </c>
      <c r="B25" s="56">
        <v>36.5</v>
      </c>
      <c r="C25" s="30">
        <v>36.049999999999997</v>
      </c>
      <c r="D25" s="56">
        <v>35.42</v>
      </c>
      <c r="E25" s="30">
        <v>35.119999999999997</v>
      </c>
      <c r="F25" s="56">
        <v>33.6</v>
      </c>
      <c r="G25" s="30">
        <v>33.11</v>
      </c>
      <c r="H25" s="56">
        <v>33.001967919938288</v>
      </c>
      <c r="I25" s="56">
        <v>32.635140145809942</v>
      </c>
      <c r="J25" s="222">
        <v>32.601254549678622</v>
      </c>
      <c r="K25" s="223">
        <f>((J25-B25)/B25)*100</f>
        <v>-10.681494384442132</v>
      </c>
    </row>
    <row r="26" spans="1:11" x14ac:dyDescent="0.4">
      <c r="A26" s="15" t="s">
        <v>88</v>
      </c>
    </row>
    <row r="29" spans="1:11" x14ac:dyDescent="0.4">
      <c r="A29" s="16" t="s">
        <v>95</v>
      </c>
    </row>
    <row r="31" spans="1:11" ht="21.45" x14ac:dyDescent="0.4">
      <c r="A31" s="26" t="s">
        <v>0</v>
      </c>
      <c r="B31" s="52">
        <v>2013</v>
      </c>
      <c r="C31" s="52">
        <v>2014</v>
      </c>
      <c r="D31" s="52">
        <v>2015</v>
      </c>
      <c r="E31" s="52">
        <v>2016</v>
      </c>
      <c r="F31" s="52">
        <v>2017</v>
      </c>
      <c r="G31" s="52">
        <v>2018</v>
      </c>
      <c r="H31" s="52">
        <v>2019</v>
      </c>
      <c r="I31" s="52">
        <v>2020</v>
      </c>
      <c r="J31" s="216">
        <v>2021</v>
      </c>
      <c r="K31" s="224" t="s">
        <v>92</v>
      </c>
    </row>
    <row r="32" spans="1:11" x14ac:dyDescent="0.4">
      <c r="A32" s="31" t="s">
        <v>13</v>
      </c>
      <c r="B32" s="53">
        <v>19.41</v>
      </c>
      <c r="C32" s="28">
        <v>18.54</v>
      </c>
      <c r="D32" s="53">
        <v>18.16</v>
      </c>
      <c r="E32" s="28">
        <v>18.350000000000001</v>
      </c>
      <c r="F32" s="53">
        <v>17.46</v>
      </c>
      <c r="G32" s="28">
        <v>16.829999999999998</v>
      </c>
      <c r="H32" s="53">
        <v>17.01876636065332</v>
      </c>
      <c r="I32" s="53">
        <v>17.134895793572028</v>
      </c>
      <c r="J32" s="217">
        <v>17.04306518183942</v>
      </c>
      <c r="K32" s="225">
        <f>((J32-B32)/B32)*100</f>
        <v>-12.194409161053992</v>
      </c>
    </row>
    <row r="33" spans="1:11" x14ac:dyDescent="0.4">
      <c r="A33" s="31" t="s">
        <v>14</v>
      </c>
      <c r="B33" s="54">
        <v>22.41</v>
      </c>
      <c r="C33" s="28">
        <v>21.37</v>
      </c>
      <c r="D33" s="54">
        <v>16.829999999999998</v>
      </c>
      <c r="E33" s="28">
        <v>19.03</v>
      </c>
      <c r="F33" s="54">
        <v>17.72</v>
      </c>
      <c r="G33" s="28">
        <v>20.98</v>
      </c>
      <c r="H33" s="54">
        <v>25.618811881188119</v>
      </c>
      <c r="I33" s="54">
        <v>24.965893587994543</v>
      </c>
      <c r="J33" s="219">
        <v>23.36578581363004</v>
      </c>
      <c r="K33" s="218">
        <f>((J33-B33)/B33)*100</f>
        <v>4.2649969372157086</v>
      </c>
    </row>
    <row r="34" spans="1:11" x14ac:dyDescent="0.4">
      <c r="A34" s="31" t="s">
        <v>15</v>
      </c>
      <c r="B34" s="54">
        <v>17.96</v>
      </c>
      <c r="C34" s="28">
        <v>17.920000000000002</v>
      </c>
      <c r="D34" s="54">
        <v>16.88</v>
      </c>
      <c r="E34" s="28">
        <v>16.670000000000002</v>
      </c>
      <c r="F34" s="54">
        <v>16.309999999999999</v>
      </c>
      <c r="G34" s="28">
        <v>16.11</v>
      </c>
      <c r="H34" s="54">
        <v>16.581447331656886</v>
      </c>
      <c r="I34" s="54">
        <v>16.144363582355563</v>
      </c>
      <c r="J34" s="219">
        <v>16.39864133702056</v>
      </c>
      <c r="K34" s="218">
        <f>((J34-B34)/B34)*100</f>
        <v>-8.6935337582374199</v>
      </c>
    </row>
    <row r="35" spans="1:11" x14ac:dyDescent="0.4">
      <c r="A35" s="32" t="s">
        <v>16</v>
      </c>
      <c r="B35" s="55">
        <v>17.79</v>
      </c>
      <c r="C35" s="29">
        <v>17.79</v>
      </c>
      <c r="D35" s="55">
        <v>16.690000000000001</v>
      </c>
      <c r="E35" s="29">
        <v>17.25</v>
      </c>
      <c r="F35" s="55">
        <v>17.2</v>
      </c>
      <c r="G35" s="29">
        <v>17.8</v>
      </c>
      <c r="H35" s="55">
        <v>16.251246261216352</v>
      </c>
      <c r="I35" s="55">
        <v>15.362673186634066</v>
      </c>
      <c r="J35" s="220">
        <v>16.296893908834207</v>
      </c>
      <c r="K35" s="221">
        <f>((J35-B35)/B35)*100</f>
        <v>-8.392951608576686</v>
      </c>
    </row>
    <row r="36" spans="1:11" x14ac:dyDescent="0.4">
      <c r="A36" s="32" t="s">
        <v>17</v>
      </c>
      <c r="B36" s="55">
        <v>16.489999999999998</v>
      </c>
      <c r="C36" s="29">
        <v>17.14</v>
      </c>
      <c r="D36" s="55">
        <v>14.9</v>
      </c>
      <c r="E36" s="29">
        <v>11.89</v>
      </c>
      <c r="F36" s="55">
        <v>12.38</v>
      </c>
      <c r="G36" s="29">
        <v>11.34</v>
      </c>
      <c r="H36" s="55">
        <v>11.680078029748842</v>
      </c>
      <c r="I36" s="55">
        <v>12.474279835390947</v>
      </c>
      <c r="J36" s="220">
        <v>13.874410523703151</v>
      </c>
      <c r="K36" s="221">
        <f>((J36-B36)/B36)*100</f>
        <v>-15.861670565778335</v>
      </c>
    </row>
    <row r="37" spans="1:11" x14ac:dyDescent="0.4">
      <c r="A37" s="31" t="s">
        <v>18</v>
      </c>
      <c r="B37" s="54">
        <v>16.79</v>
      </c>
      <c r="C37" s="28">
        <v>15.9</v>
      </c>
      <c r="D37" s="54">
        <v>15.81</v>
      </c>
      <c r="E37" s="28">
        <v>15.78</v>
      </c>
      <c r="F37" s="54">
        <v>14.56</v>
      </c>
      <c r="G37" s="28">
        <v>15.81</v>
      </c>
      <c r="H37" s="54">
        <v>15.834329685152825</v>
      </c>
      <c r="I37" s="54">
        <v>15.704804045512011</v>
      </c>
      <c r="J37" s="219">
        <v>15.854269782595075</v>
      </c>
      <c r="K37" s="218">
        <f>((J37-B37)/B37)*100</f>
        <v>-5.5731400679268841</v>
      </c>
    </row>
    <row r="38" spans="1:11" x14ac:dyDescent="0.4">
      <c r="A38" s="31" t="s">
        <v>19</v>
      </c>
      <c r="B38" s="54">
        <v>16.97</v>
      </c>
      <c r="C38" s="28">
        <v>16.64</v>
      </c>
      <c r="D38" s="54">
        <v>16.46</v>
      </c>
      <c r="E38" s="28">
        <v>16.14</v>
      </c>
      <c r="F38" s="54">
        <v>15.87</v>
      </c>
      <c r="G38" s="28">
        <v>13.84</v>
      </c>
      <c r="H38" s="54">
        <v>14.785883665783233</v>
      </c>
      <c r="I38" s="54">
        <v>14.269191846176088</v>
      </c>
      <c r="J38" s="219">
        <v>15.952346360598577</v>
      </c>
      <c r="K38" s="218">
        <f>((J38-B38)/B38)*100</f>
        <v>-5.9967804325363687</v>
      </c>
    </row>
    <row r="39" spans="1:11" x14ac:dyDescent="0.4">
      <c r="A39" s="31" t="s">
        <v>20</v>
      </c>
      <c r="B39" s="54">
        <v>23.91</v>
      </c>
      <c r="C39" s="28">
        <v>22.92</v>
      </c>
      <c r="D39" s="54">
        <v>22.33</v>
      </c>
      <c r="E39" s="28">
        <v>20.149999999999999</v>
      </c>
      <c r="F39" s="54">
        <v>18.88</v>
      </c>
      <c r="G39" s="28">
        <v>18.850000000000001</v>
      </c>
      <c r="H39" s="54">
        <v>20.055710306406684</v>
      </c>
      <c r="I39" s="54">
        <v>19.477185202474033</v>
      </c>
      <c r="J39" s="219">
        <v>19.568345323741006</v>
      </c>
      <c r="K39" s="218">
        <f>((J39-B39)/B39)*100</f>
        <v>-18.158321523458778</v>
      </c>
    </row>
    <row r="40" spans="1:11" x14ac:dyDescent="0.4">
      <c r="A40" s="31" t="s">
        <v>21</v>
      </c>
      <c r="B40" s="54">
        <v>18.55</v>
      </c>
      <c r="C40" s="28">
        <v>17.23</v>
      </c>
      <c r="D40" s="54">
        <v>17</v>
      </c>
      <c r="E40" s="28">
        <v>16.899999999999999</v>
      </c>
      <c r="F40" s="54">
        <v>15.09</v>
      </c>
      <c r="G40" s="28">
        <v>15.26</v>
      </c>
      <c r="H40" s="54">
        <v>14.799400699184284</v>
      </c>
      <c r="I40" s="54">
        <v>14.423510634606709</v>
      </c>
      <c r="J40" s="219">
        <v>14.006741026442892</v>
      </c>
      <c r="K40" s="218">
        <f>((J40-B40)/B40)*100</f>
        <v>-24.491962121601663</v>
      </c>
    </row>
    <row r="41" spans="1:11" x14ac:dyDescent="0.4">
      <c r="A41" s="31" t="s">
        <v>22</v>
      </c>
      <c r="B41" s="54">
        <v>17</v>
      </c>
      <c r="C41" s="28">
        <v>17.239999999999998</v>
      </c>
      <c r="D41" s="54">
        <v>17.27</v>
      </c>
      <c r="E41" s="28">
        <v>17.45</v>
      </c>
      <c r="F41" s="54">
        <v>16.989999999999998</v>
      </c>
      <c r="G41" s="28">
        <v>17.3</v>
      </c>
      <c r="H41" s="54">
        <v>18.589971550497868</v>
      </c>
      <c r="I41" s="54">
        <v>17.32384668349782</v>
      </c>
      <c r="J41" s="219">
        <v>16.369574091713158</v>
      </c>
      <c r="K41" s="218">
        <f>((J41-B41)/B41)*100</f>
        <v>-3.7083876958049529</v>
      </c>
    </row>
    <row r="42" spans="1:11" x14ac:dyDescent="0.4">
      <c r="A42" s="31" t="s">
        <v>23</v>
      </c>
      <c r="B42" s="54">
        <v>20.239999999999998</v>
      </c>
      <c r="C42" s="28">
        <v>19.95</v>
      </c>
      <c r="D42" s="54">
        <v>17.34</v>
      </c>
      <c r="E42" s="28">
        <v>17.559999999999999</v>
      </c>
      <c r="F42" s="54">
        <v>16.93</v>
      </c>
      <c r="G42" s="28">
        <v>16.190000000000001</v>
      </c>
      <c r="H42" s="54">
        <v>16.492002206287921</v>
      </c>
      <c r="I42" s="54">
        <v>15.981380915438322</v>
      </c>
      <c r="J42" s="219">
        <v>17.073170731707318</v>
      </c>
      <c r="K42" s="218">
        <f>((J42-B42)/B42)*100</f>
        <v>-15.646389665477672</v>
      </c>
    </row>
    <row r="43" spans="1:11" x14ac:dyDescent="0.4">
      <c r="A43" s="31" t="s">
        <v>24</v>
      </c>
      <c r="B43" s="54">
        <v>22.07</v>
      </c>
      <c r="C43" s="28">
        <v>22.16</v>
      </c>
      <c r="D43" s="54">
        <v>21.79</v>
      </c>
      <c r="E43" s="28">
        <v>20.95</v>
      </c>
      <c r="F43" s="54">
        <v>19.190000000000001</v>
      </c>
      <c r="G43" s="28">
        <v>20.22</v>
      </c>
      <c r="H43" s="54">
        <v>18.886658920460548</v>
      </c>
      <c r="I43" s="54">
        <v>18.757506277977946</v>
      </c>
      <c r="J43" s="219">
        <v>18.927091499608018</v>
      </c>
      <c r="K43" s="218">
        <f>((J43-B43)/B43)*100</f>
        <v>-14.240636612559957</v>
      </c>
    </row>
    <row r="44" spans="1:11" x14ac:dyDescent="0.4">
      <c r="A44" s="31" t="s">
        <v>25</v>
      </c>
      <c r="B44" s="54">
        <v>26.69</v>
      </c>
      <c r="C44" s="28">
        <v>25.68</v>
      </c>
      <c r="D44" s="54">
        <v>23.64</v>
      </c>
      <c r="E44" s="28">
        <v>22.77</v>
      </c>
      <c r="F44" s="54">
        <v>22.08</v>
      </c>
      <c r="G44" s="28">
        <v>22.22</v>
      </c>
      <c r="H44" s="54">
        <v>22.082056469608162</v>
      </c>
      <c r="I44" s="54">
        <v>22.693219276977146</v>
      </c>
      <c r="J44" s="219">
        <v>22.665818795100776</v>
      </c>
      <c r="K44" s="218">
        <f>((J44-B44)/B44)*100</f>
        <v>-15.077486717494287</v>
      </c>
    </row>
    <row r="45" spans="1:11" x14ac:dyDescent="0.4">
      <c r="A45" s="31" t="s">
        <v>26</v>
      </c>
      <c r="B45" s="54">
        <v>26.05</v>
      </c>
      <c r="C45" s="28">
        <v>24.49</v>
      </c>
      <c r="D45" s="54">
        <v>24.29</v>
      </c>
      <c r="E45" s="28">
        <v>23.6</v>
      </c>
      <c r="F45" s="54">
        <v>21.34</v>
      </c>
      <c r="G45" s="28">
        <v>21.91</v>
      </c>
      <c r="H45" s="54">
        <v>20.828625235404896</v>
      </c>
      <c r="I45" s="54">
        <v>20.794161306284018</v>
      </c>
      <c r="J45" s="219">
        <v>20.365793376174</v>
      </c>
      <c r="K45" s="218">
        <f>((J45-B45)/B45)*100</f>
        <v>-21.820370916798463</v>
      </c>
    </row>
    <row r="46" spans="1:11" x14ac:dyDescent="0.4">
      <c r="A46" s="31" t="s">
        <v>27</v>
      </c>
      <c r="B46" s="54">
        <v>29.16</v>
      </c>
      <c r="C46" s="28">
        <v>26.94</v>
      </c>
      <c r="D46" s="54">
        <v>26.92</v>
      </c>
      <c r="E46" s="28">
        <v>28.93</v>
      </c>
      <c r="F46" s="54">
        <v>25.79</v>
      </c>
      <c r="G46" s="28">
        <v>19.77</v>
      </c>
      <c r="H46" s="54">
        <v>21.850079744816586</v>
      </c>
      <c r="I46" s="54">
        <v>22.535211267605636</v>
      </c>
      <c r="J46" s="219">
        <v>24.923640806353085</v>
      </c>
      <c r="K46" s="218">
        <f>((J46-B46)/B46)*100</f>
        <v>-14.527980773823442</v>
      </c>
    </row>
    <row r="47" spans="1:11" x14ac:dyDescent="0.4">
      <c r="A47" s="31" t="s">
        <v>28</v>
      </c>
      <c r="B47" s="54">
        <v>33.54</v>
      </c>
      <c r="C47" s="28">
        <v>34.340000000000003</v>
      </c>
      <c r="D47" s="54">
        <v>33.36</v>
      </c>
      <c r="E47" s="28">
        <v>30.6</v>
      </c>
      <c r="F47" s="54">
        <v>25.93</v>
      </c>
      <c r="G47" s="28">
        <v>24.83</v>
      </c>
      <c r="H47" s="54">
        <v>24.268757486660135</v>
      </c>
      <c r="I47" s="54">
        <v>24.684201028602367</v>
      </c>
      <c r="J47" s="219">
        <v>24.085401856356722</v>
      </c>
      <c r="K47" s="218">
        <f>((J47-B47)/B47)*100</f>
        <v>-28.189022491482639</v>
      </c>
    </row>
    <row r="48" spans="1:11" x14ac:dyDescent="0.4">
      <c r="A48" s="31" t="s">
        <v>29</v>
      </c>
      <c r="B48" s="54">
        <v>23.46</v>
      </c>
      <c r="C48" s="28">
        <v>23.13</v>
      </c>
      <c r="D48" s="54">
        <v>23.72</v>
      </c>
      <c r="E48" s="28">
        <v>24.88</v>
      </c>
      <c r="F48" s="54">
        <v>23.69</v>
      </c>
      <c r="G48" s="28">
        <v>22.84</v>
      </c>
      <c r="H48" s="54">
        <v>22.115384615384613</v>
      </c>
      <c r="I48" s="54">
        <v>22.333204782105671</v>
      </c>
      <c r="J48" s="219">
        <v>22.001631765025838</v>
      </c>
      <c r="K48" s="218">
        <f>((J48-B48)/B48)*100</f>
        <v>-6.2164033886366701</v>
      </c>
    </row>
    <row r="49" spans="1:11" x14ac:dyDescent="0.4">
      <c r="A49" s="31" t="s">
        <v>30</v>
      </c>
      <c r="B49" s="54">
        <v>22.31</v>
      </c>
      <c r="C49" s="28">
        <v>22.16</v>
      </c>
      <c r="D49" s="54">
        <v>21.64</v>
      </c>
      <c r="E49" s="28">
        <v>22.44</v>
      </c>
      <c r="F49" s="54">
        <v>21.94</v>
      </c>
      <c r="G49" s="28">
        <v>20.99</v>
      </c>
      <c r="H49" s="54">
        <v>21.182266009852217</v>
      </c>
      <c r="I49" s="54">
        <v>20.493247210804462</v>
      </c>
      <c r="J49" s="219">
        <v>18.652373660030626</v>
      </c>
      <c r="K49" s="218">
        <f>((J49-B49)/B49)*100</f>
        <v>-16.3945600177919</v>
      </c>
    </row>
    <row r="50" spans="1:11" x14ac:dyDescent="0.4">
      <c r="A50" s="31" t="s">
        <v>31</v>
      </c>
      <c r="B50" s="54">
        <v>18.100000000000001</v>
      </c>
      <c r="C50" s="28">
        <v>19.809999999999999</v>
      </c>
      <c r="D50" s="54">
        <v>20.81</v>
      </c>
      <c r="E50" s="28">
        <v>22.53</v>
      </c>
      <c r="F50" s="54">
        <v>22.91</v>
      </c>
      <c r="G50" s="28">
        <v>22.47</v>
      </c>
      <c r="H50" s="54">
        <v>23.189661396289075</v>
      </c>
      <c r="I50" s="54">
        <v>21.485093118056113</v>
      </c>
      <c r="J50" s="219">
        <v>22.092545409714802</v>
      </c>
      <c r="K50" s="218">
        <f>((J50-B50)/B50)*100</f>
        <v>22.058261932125969</v>
      </c>
    </row>
    <row r="51" spans="1:11" x14ac:dyDescent="0.4">
      <c r="A51" s="31" t="s">
        <v>32</v>
      </c>
      <c r="B51" s="54">
        <v>22.15</v>
      </c>
      <c r="C51" s="28">
        <v>22.05</v>
      </c>
      <c r="D51" s="54">
        <v>21.88</v>
      </c>
      <c r="E51" s="28">
        <v>20.94</v>
      </c>
      <c r="F51" s="54">
        <v>21.56</v>
      </c>
      <c r="G51" s="28">
        <v>20.8</v>
      </c>
      <c r="H51" s="54">
        <v>21.40614694631315</v>
      </c>
      <c r="I51" s="54">
        <v>22.155028682849633</v>
      </c>
      <c r="J51" s="219">
        <v>22.147058011431096</v>
      </c>
      <c r="K51" s="218">
        <f>((J51-B51)/B51)*100</f>
        <v>-1.3282115435228184E-2</v>
      </c>
    </row>
    <row r="52" spans="1:11" x14ac:dyDescent="0.4">
      <c r="A52" s="31" t="s">
        <v>33</v>
      </c>
      <c r="B52" s="54">
        <v>28.64</v>
      </c>
      <c r="C52" s="28">
        <v>26.69</v>
      </c>
      <c r="D52" s="54">
        <v>26.1</v>
      </c>
      <c r="E52" s="28">
        <v>25.25</v>
      </c>
      <c r="F52" s="54">
        <v>23.83</v>
      </c>
      <c r="G52" s="28">
        <v>24.23</v>
      </c>
      <c r="H52" s="54">
        <v>24.366146887275324</v>
      </c>
      <c r="I52" s="54">
        <v>25.354789660415612</v>
      </c>
      <c r="J52" s="219">
        <v>23.969797798822626</v>
      </c>
      <c r="K52" s="218">
        <f>((J52-B52)/B52)*100</f>
        <v>-16.306571931485248</v>
      </c>
    </row>
    <row r="53" spans="1:11" x14ac:dyDescent="0.4">
      <c r="A53" s="33" t="s">
        <v>11</v>
      </c>
      <c r="B53" s="56">
        <v>21.93</v>
      </c>
      <c r="C53" s="30">
        <v>21.59</v>
      </c>
      <c r="D53" s="56">
        <v>21.02</v>
      </c>
      <c r="E53" s="30">
        <v>20.57</v>
      </c>
      <c r="F53" s="56">
        <v>19.47</v>
      </c>
      <c r="G53" s="30">
        <v>19.22</v>
      </c>
      <c r="H53" s="56">
        <v>19.276220802594885</v>
      </c>
      <c r="I53" s="56">
        <v>19.238883334143104</v>
      </c>
      <c r="J53" s="222">
        <v>19.134463976870851</v>
      </c>
      <c r="K53" s="223">
        <f>((J53-B53)/B53)*100</f>
        <v>-12.747542285130637</v>
      </c>
    </row>
    <row r="54" spans="1:11" x14ac:dyDescent="0.4">
      <c r="A54" s="15" t="s">
        <v>88</v>
      </c>
    </row>
    <row r="57" spans="1:11" x14ac:dyDescent="0.4">
      <c r="A57" s="16" t="s">
        <v>94</v>
      </c>
    </row>
    <row r="59" spans="1:11" ht="21.45" x14ac:dyDescent="0.4">
      <c r="A59" s="26" t="s">
        <v>0</v>
      </c>
      <c r="B59" s="52">
        <v>2013</v>
      </c>
      <c r="C59" s="52">
        <v>2014</v>
      </c>
      <c r="D59" s="52">
        <v>2015</v>
      </c>
      <c r="E59" s="52">
        <v>2016</v>
      </c>
      <c r="F59" s="52">
        <v>2017</v>
      </c>
      <c r="G59" s="52">
        <v>2018</v>
      </c>
      <c r="H59" s="52">
        <v>2019</v>
      </c>
      <c r="I59" s="52">
        <v>2020</v>
      </c>
      <c r="J59" s="216">
        <v>2021</v>
      </c>
      <c r="K59" s="224" t="s">
        <v>92</v>
      </c>
    </row>
    <row r="60" spans="1:11" x14ac:dyDescent="0.4">
      <c r="A60" s="31" t="s">
        <v>13</v>
      </c>
      <c r="B60" s="53">
        <v>10.44</v>
      </c>
      <c r="C60" s="28">
        <v>10.130000000000001</v>
      </c>
      <c r="D60" s="53">
        <v>10.29</v>
      </c>
      <c r="E60" s="28">
        <v>10.25</v>
      </c>
      <c r="F60" s="53">
        <v>9.6300000000000008</v>
      </c>
      <c r="G60" s="28">
        <v>10.029999999999999</v>
      </c>
      <c r="H60" s="53">
        <v>10.04682372893854</v>
      </c>
      <c r="I60" s="53">
        <v>9.6801282540651954</v>
      </c>
      <c r="J60" s="217">
        <v>9.5747994704462265</v>
      </c>
      <c r="K60" s="225">
        <f>((J60-B60)/B60)*100</f>
        <v>-8.287361394193228</v>
      </c>
    </row>
    <row r="61" spans="1:11" x14ac:dyDescent="0.4">
      <c r="A61" s="31" t="s">
        <v>14</v>
      </c>
      <c r="B61" s="54">
        <v>11.15</v>
      </c>
      <c r="C61" s="28">
        <v>11.58</v>
      </c>
      <c r="D61" s="54">
        <v>11.96</v>
      </c>
      <c r="E61" s="28">
        <v>11.44</v>
      </c>
      <c r="F61" s="54">
        <v>10.7</v>
      </c>
      <c r="G61" s="28">
        <v>7.58</v>
      </c>
      <c r="H61" s="54">
        <v>8.7871287128712865</v>
      </c>
      <c r="I61" s="54">
        <v>7.7762619372442012</v>
      </c>
      <c r="J61" s="219">
        <v>7.0931849791376917</v>
      </c>
      <c r="K61" s="218">
        <f>((J61-B61)/B61)*100</f>
        <v>-36.383991218496043</v>
      </c>
    </row>
    <row r="62" spans="1:11" x14ac:dyDescent="0.4">
      <c r="A62" s="31" t="s">
        <v>15</v>
      </c>
      <c r="B62" s="54">
        <v>10.27</v>
      </c>
      <c r="C62" s="28">
        <v>10.039999999999999</v>
      </c>
      <c r="D62" s="54">
        <v>10.01</v>
      </c>
      <c r="E62" s="28">
        <v>10.34</v>
      </c>
      <c r="F62" s="54">
        <v>10.07</v>
      </c>
      <c r="G62" s="28">
        <v>9.7899999999999991</v>
      </c>
      <c r="H62" s="54">
        <v>9.689857502095558</v>
      </c>
      <c r="I62" s="54">
        <v>9.6940442596168133</v>
      </c>
      <c r="J62" s="219">
        <v>9.5301791511362275</v>
      </c>
      <c r="K62" s="218">
        <f>((J62-B62)/B62)*100</f>
        <v>-7.203708362841013</v>
      </c>
    </row>
    <row r="63" spans="1:11" x14ac:dyDescent="0.4">
      <c r="A63" s="32" t="s">
        <v>16</v>
      </c>
      <c r="B63" s="55">
        <v>6.64</v>
      </c>
      <c r="C63" s="29">
        <v>6.91</v>
      </c>
      <c r="D63" s="55">
        <v>7.36</v>
      </c>
      <c r="E63" s="29">
        <v>7.59</v>
      </c>
      <c r="F63" s="55">
        <v>8.01</v>
      </c>
      <c r="G63" s="29">
        <v>8.68</v>
      </c>
      <c r="H63" s="55">
        <v>8.5742771684945165</v>
      </c>
      <c r="I63" s="55">
        <v>8.1907090464547672</v>
      </c>
      <c r="J63" s="220">
        <v>8.5316659943525615</v>
      </c>
      <c r="K63" s="221">
        <f>((J63-B63)/B63)*100</f>
        <v>28.488945698080752</v>
      </c>
    </row>
    <row r="64" spans="1:11" x14ac:dyDescent="0.4">
      <c r="A64" s="32" t="s">
        <v>17</v>
      </c>
      <c r="B64" s="55">
        <v>8.73</v>
      </c>
      <c r="C64" s="29">
        <v>8.58</v>
      </c>
      <c r="D64" s="55">
        <v>9.14</v>
      </c>
      <c r="E64" s="29">
        <v>8.81</v>
      </c>
      <c r="F64" s="55">
        <v>9.44</v>
      </c>
      <c r="G64" s="29">
        <v>7.9</v>
      </c>
      <c r="H64" s="55">
        <v>7.6810534016093639</v>
      </c>
      <c r="I64" s="55">
        <v>6.8415637860082299</v>
      </c>
      <c r="J64" s="220">
        <v>6.9496152891536367</v>
      </c>
      <c r="K64" s="221">
        <f>((J64-B64)/B64)*100</f>
        <v>-20.393868394574614</v>
      </c>
    </row>
    <row r="65" spans="1:11" x14ac:dyDescent="0.4">
      <c r="A65" s="31" t="s">
        <v>18</v>
      </c>
      <c r="B65" s="54">
        <v>9.61</v>
      </c>
      <c r="C65" s="28">
        <v>9.2100000000000009</v>
      </c>
      <c r="D65" s="54">
        <v>9.16</v>
      </c>
      <c r="E65" s="28">
        <v>9.17</v>
      </c>
      <c r="F65" s="54">
        <v>8.41</v>
      </c>
      <c r="G65" s="28">
        <v>9.5299999999999994</v>
      </c>
      <c r="H65" s="54">
        <v>9.1511082497930651</v>
      </c>
      <c r="I65" s="54">
        <v>8.524020227560051</v>
      </c>
      <c r="J65" s="219">
        <v>8.7055948875383748</v>
      </c>
      <c r="K65" s="218">
        <f>((J65-B65)/B65)*100</f>
        <v>-9.4110833762916197</v>
      </c>
    </row>
    <row r="66" spans="1:11" x14ac:dyDescent="0.4">
      <c r="A66" s="31" t="s">
        <v>19</v>
      </c>
      <c r="B66" s="54">
        <v>7.41</v>
      </c>
      <c r="C66" s="28">
        <v>7.27</v>
      </c>
      <c r="D66" s="54">
        <v>7.74</v>
      </c>
      <c r="E66" s="28">
        <v>8.0399999999999991</v>
      </c>
      <c r="F66" s="54">
        <v>7.24</v>
      </c>
      <c r="G66" s="28">
        <v>6.66</v>
      </c>
      <c r="H66" s="54">
        <v>6.751290277584042</v>
      </c>
      <c r="I66" s="54">
        <v>7.3875957785166975</v>
      </c>
      <c r="J66" s="219">
        <v>6.4070899317158219</v>
      </c>
      <c r="K66" s="218">
        <f>((J66-B66)/B66)*100</f>
        <v>-13.534548829745995</v>
      </c>
    </row>
    <row r="67" spans="1:11" x14ac:dyDescent="0.4">
      <c r="A67" s="31" t="s">
        <v>20</v>
      </c>
      <c r="B67" s="54">
        <v>11.35</v>
      </c>
      <c r="C67" s="28">
        <v>11.1</v>
      </c>
      <c r="D67" s="54">
        <v>10.92</v>
      </c>
      <c r="E67" s="28">
        <v>10.88</v>
      </c>
      <c r="F67" s="54">
        <v>10.99</v>
      </c>
      <c r="G67" s="28">
        <v>11.37</v>
      </c>
      <c r="H67" s="54">
        <v>10.596564531104921</v>
      </c>
      <c r="I67" s="54">
        <v>11.296534017971759</v>
      </c>
      <c r="J67" s="219">
        <v>11.175059952038369</v>
      </c>
      <c r="K67" s="218">
        <f>((J67-B67)/B67)*100</f>
        <v>-1.5413220084725157</v>
      </c>
    </row>
    <row r="68" spans="1:11" x14ac:dyDescent="0.4">
      <c r="A68" s="31" t="s">
        <v>21</v>
      </c>
      <c r="B68" s="54">
        <v>10.14</v>
      </c>
      <c r="C68" s="28">
        <v>10.26</v>
      </c>
      <c r="D68" s="54">
        <v>10.08</v>
      </c>
      <c r="E68" s="28">
        <v>9.86</v>
      </c>
      <c r="F68" s="54">
        <v>9.52</v>
      </c>
      <c r="G68" s="28">
        <v>9.5399999999999991</v>
      </c>
      <c r="H68" s="54">
        <v>9.2791742966539044</v>
      </c>
      <c r="I68" s="54">
        <v>9.1322299712015536</v>
      </c>
      <c r="J68" s="219">
        <v>9.0830119184127316</v>
      </c>
      <c r="K68" s="218">
        <f>((J68-B68)/B68)*100</f>
        <v>-10.423945577783718</v>
      </c>
    </row>
    <row r="69" spans="1:11" x14ac:dyDescent="0.4">
      <c r="A69" s="31" t="s">
        <v>22</v>
      </c>
      <c r="B69" s="54">
        <v>8.5299999999999994</v>
      </c>
      <c r="C69" s="28">
        <v>8.98</v>
      </c>
      <c r="D69" s="54">
        <v>8.39</v>
      </c>
      <c r="E69" s="28">
        <v>8.9499999999999993</v>
      </c>
      <c r="F69" s="54">
        <v>8.94</v>
      </c>
      <c r="G69" s="28">
        <v>8.7899999999999991</v>
      </c>
      <c r="H69" s="54">
        <v>9.7172830725462305</v>
      </c>
      <c r="I69" s="54">
        <v>8.9235712646316276</v>
      </c>
      <c r="J69" s="219">
        <v>9.0806005352202117</v>
      </c>
      <c r="K69" s="218">
        <f>((J69-B69)/B69)*100</f>
        <v>6.4548714562744705</v>
      </c>
    </row>
    <row r="70" spans="1:11" x14ac:dyDescent="0.4">
      <c r="A70" s="31" t="s">
        <v>23</v>
      </c>
      <c r="B70" s="54">
        <v>11.06</v>
      </c>
      <c r="C70" s="28">
        <v>10.84</v>
      </c>
      <c r="D70" s="54">
        <v>10.73</v>
      </c>
      <c r="E70" s="28">
        <v>10.78</v>
      </c>
      <c r="F70" s="54">
        <v>10.25</v>
      </c>
      <c r="G70" s="28">
        <v>9.64</v>
      </c>
      <c r="H70" s="54">
        <v>9.3215664644236078</v>
      </c>
      <c r="I70" s="54">
        <v>10.453840186190845</v>
      </c>
      <c r="J70" s="219">
        <v>9.2878048780487799</v>
      </c>
      <c r="K70" s="218">
        <f>((J70-B70)/B70)*100</f>
        <v>-16.023464032108688</v>
      </c>
    </row>
    <row r="71" spans="1:11" x14ac:dyDescent="0.4">
      <c r="A71" s="31" t="s">
        <v>24</v>
      </c>
      <c r="B71" s="54">
        <v>12.77</v>
      </c>
      <c r="C71" s="28">
        <v>13.54</v>
      </c>
      <c r="D71" s="54">
        <v>11.84</v>
      </c>
      <c r="E71" s="28">
        <v>12.81</v>
      </c>
      <c r="F71" s="54">
        <v>12.86</v>
      </c>
      <c r="G71" s="28">
        <v>13.57</v>
      </c>
      <c r="H71" s="54">
        <v>12.61223196366325</v>
      </c>
      <c r="I71" s="54">
        <v>13.090948793536411</v>
      </c>
      <c r="J71" s="219">
        <v>12.207414044125882</v>
      </c>
      <c r="K71" s="218">
        <f>((J71-B71)/B71)*100</f>
        <v>-4.4055282370721853</v>
      </c>
    </row>
    <row r="72" spans="1:11" x14ac:dyDescent="0.4">
      <c r="A72" s="31" t="s">
        <v>25</v>
      </c>
      <c r="B72" s="54">
        <v>15.99</v>
      </c>
      <c r="C72" s="28">
        <v>15.94</v>
      </c>
      <c r="D72" s="54">
        <v>16.18</v>
      </c>
      <c r="E72" s="28">
        <v>16.28</v>
      </c>
      <c r="F72" s="54">
        <v>15.38</v>
      </c>
      <c r="G72" s="28">
        <v>15.15</v>
      </c>
      <c r="H72" s="54">
        <v>14.980214810627473</v>
      </c>
      <c r="I72" s="54">
        <v>14.471354237611356</v>
      </c>
      <c r="J72" s="219">
        <v>15.128977853963338</v>
      </c>
      <c r="K72" s="218">
        <f>((J72-B72)/B72)*100</f>
        <v>-5.3847538839065798</v>
      </c>
    </row>
    <row r="73" spans="1:11" x14ac:dyDescent="0.4">
      <c r="A73" s="31" t="s">
        <v>26</v>
      </c>
      <c r="B73" s="54">
        <v>13.43</v>
      </c>
      <c r="C73" s="28">
        <v>13.67</v>
      </c>
      <c r="D73" s="54">
        <v>13.36</v>
      </c>
      <c r="E73" s="28">
        <v>12.69</v>
      </c>
      <c r="F73" s="54">
        <v>13.04</v>
      </c>
      <c r="G73" s="28">
        <v>12.54</v>
      </c>
      <c r="H73" s="54">
        <v>12.90646578782172</v>
      </c>
      <c r="I73" s="54">
        <v>12.741217219198417</v>
      </c>
      <c r="J73" s="219">
        <v>12.555610479485912</v>
      </c>
      <c r="K73" s="218">
        <f>((J73-B73)/B73)*100</f>
        <v>-6.5107186933290224</v>
      </c>
    </row>
    <row r="74" spans="1:11" x14ac:dyDescent="0.4">
      <c r="A74" s="31" t="s">
        <v>27</v>
      </c>
      <c r="B74" s="54">
        <v>18.89</v>
      </c>
      <c r="C74" s="28">
        <v>18.48</v>
      </c>
      <c r="D74" s="54">
        <v>18.399999999999999</v>
      </c>
      <c r="E74" s="28">
        <v>17.8</v>
      </c>
      <c r="F74" s="54">
        <v>18.350000000000001</v>
      </c>
      <c r="G74" s="28">
        <v>18.87</v>
      </c>
      <c r="H74" s="54">
        <v>18.128654970760234</v>
      </c>
      <c r="I74" s="54">
        <v>16.37323943661972</v>
      </c>
      <c r="J74" s="219">
        <v>15.577275503970679</v>
      </c>
      <c r="K74" s="218">
        <f>((J74-B74)/B74)*100</f>
        <v>-17.536921630647548</v>
      </c>
    </row>
    <row r="75" spans="1:11" x14ac:dyDescent="0.4">
      <c r="A75" s="31" t="s">
        <v>28</v>
      </c>
      <c r="B75" s="54">
        <v>27.87</v>
      </c>
      <c r="C75" s="28">
        <v>27.85</v>
      </c>
      <c r="D75" s="54">
        <v>27.73</v>
      </c>
      <c r="E75" s="28">
        <v>28.43</v>
      </c>
      <c r="F75" s="54">
        <v>27.71</v>
      </c>
      <c r="G75" s="28">
        <v>27.69</v>
      </c>
      <c r="H75" s="54">
        <v>25.547206795164978</v>
      </c>
      <c r="I75" s="54">
        <v>24.724803753496346</v>
      </c>
      <c r="J75" s="219">
        <v>25.24503436385536</v>
      </c>
      <c r="K75" s="218">
        <f>((J75-B75)/B75)*100</f>
        <v>-9.4186065164859727</v>
      </c>
    </row>
    <row r="76" spans="1:11" x14ac:dyDescent="0.4">
      <c r="A76" s="31" t="s">
        <v>29</v>
      </c>
      <c r="B76" s="54">
        <v>17.559999999999999</v>
      </c>
      <c r="C76" s="28">
        <v>17.95</v>
      </c>
      <c r="D76" s="54">
        <v>18.32</v>
      </c>
      <c r="E76" s="28">
        <v>19.05</v>
      </c>
      <c r="F76" s="54">
        <v>17.89</v>
      </c>
      <c r="G76" s="28">
        <v>17.68</v>
      </c>
      <c r="H76" s="54">
        <v>17.42973372781065</v>
      </c>
      <c r="I76" s="54">
        <v>16.772078673351331</v>
      </c>
      <c r="J76" s="219">
        <v>16.329305722833055</v>
      </c>
      <c r="K76" s="218">
        <f>((J76-B76)/B76)*100</f>
        <v>-7.0085095510645985</v>
      </c>
    </row>
    <row r="77" spans="1:11" x14ac:dyDescent="0.4">
      <c r="A77" s="31" t="s">
        <v>30</v>
      </c>
      <c r="B77" s="54">
        <v>19.649999999999999</v>
      </c>
      <c r="C77" s="28">
        <v>17.920000000000002</v>
      </c>
      <c r="D77" s="54">
        <v>16.79</v>
      </c>
      <c r="E77" s="28">
        <v>16.98</v>
      </c>
      <c r="F77" s="54">
        <v>15.52</v>
      </c>
      <c r="G77" s="28">
        <v>15.36</v>
      </c>
      <c r="H77" s="54">
        <v>16.140249203129528</v>
      </c>
      <c r="I77" s="54">
        <v>15.913094539048739</v>
      </c>
      <c r="J77" s="219">
        <v>16.079632465543643</v>
      </c>
      <c r="K77" s="218">
        <f>((J77-B77)/B77)*100</f>
        <v>-18.169809335655756</v>
      </c>
    </row>
    <row r="78" spans="1:11" x14ac:dyDescent="0.4">
      <c r="A78" s="31" t="s">
        <v>31</v>
      </c>
      <c r="B78" s="54">
        <v>17.670000000000002</v>
      </c>
      <c r="C78" s="28">
        <v>16.61</v>
      </c>
      <c r="D78" s="54">
        <v>16.13</v>
      </c>
      <c r="E78" s="28">
        <v>15.57</v>
      </c>
      <c r="F78" s="54">
        <v>15.3</v>
      </c>
      <c r="G78" s="28">
        <v>15.7</v>
      </c>
      <c r="H78" s="54">
        <v>16.05660241137824</v>
      </c>
      <c r="I78" s="54">
        <v>16.625369674686276</v>
      </c>
      <c r="J78" s="219">
        <v>17.095422043231693</v>
      </c>
      <c r="K78" s="218">
        <f>((J78-B78)/B78)*100</f>
        <v>-3.2517145261364386</v>
      </c>
    </row>
    <row r="79" spans="1:11" x14ac:dyDescent="0.4">
      <c r="A79" s="31" t="s">
        <v>32</v>
      </c>
      <c r="B79" s="54">
        <v>22.39</v>
      </c>
      <c r="C79" s="28">
        <v>21.86</v>
      </c>
      <c r="D79" s="54">
        <v>21.44</v>
      </c>
      <c r="E79" s="28">
        <v>20.81</v>
      </c>
      <c r="F79" s="54">
        <v>20.260000000000002</v>
      </c>
      <c r="G79" s="28">
        <v>17.98</v>
      </c>
      <c r="H79" s="54">
        <v>19.050257222002372</v>
      </c>
      <c r="I79" s="54">
        <v>18.461581936869472</v>
      </c>
      <c r="J79" s="219">
        <v>19.242344755225446</v>
      </c>
      <c r="K79" s="218">
        <f>((J79-B79)/B79)*100</f>
        <v>-14.058308373267328</v>
      </c>
    </row>
    <row r="80" spans="1:11" x14ac:dyDescent="0.4">
      <c r="A80" s="31" t="s">
        <v>33</v>
      </c>
      <c r="B80" s="54">
        <v>13.33</v>
      </c>
      <c r="C80" s="28">
        <v>13.42</v>
      </c>
      <c r="D80" s="54">
        <v>13.69</v>
      </c>
      <c r="E80" s="28">
        <v>13.57</v>
      </c>
      <c r="F80" s="54">
        <v>13.94</v>
      </c>
      <c r="G80" s="28">
        <v>13.5</v>
      </c>
      <c r="H80" s="54">
        <v>13.534103082966315</v>
      </c>
      <c r="I80" s="54">
        <v>12.962493664470351</v>
      </c>
      <c r="J80" s="219">
        <v>13.718965958535961</v>
      </c>
      <c r="K80" s="218">
        <f>((J80-B80)/B80)*100</f>
        <v>2.9179741825653456</v>
      </c>
    </row>
    <row r="81" spans="1:11" x14ac:dyDescent="0.4">
      <c r="A81" s="33" t="s">
        <v>11</v>
      </c>
      <c r="B81" s="56">
        <v>14.57</v>
      </c>
      <c r="C81" s="30">
        <v>14.46</v>
      </c>
      <c r="D81" s="56">
        <v>14.4</v>
      </c>
      <c r="E81" s="30">
        <v>14.55</v>
      </c>
      <c r="F81" s="56">
        <v>14.13</v>
      </c>
      <c r="G81" s="30">
        <v>13.9</v>
      </c>
      <c r="H81" s="56">
        <v>13.725747117343406</v>
      </c>
      <c r="I81" s="56">
        <v>13.39625681166684</v>
      </c>
      <c r="J81" s="222">
        <v>13.466790572807765</v>
      </c>
      <c r="K81" s="223">
        <f>((J81-B81)/B81)*100</f>
        <v>-7.5717874206742284</v>
      </c>
    </row>
    <row r="82" spans="1:11" x14ac:dyDescent="0.4">
      <c r="A82" s="15" t="s">
        <v>88</v>
      </c>
    </row>
    <row r="85" spans="1:11" x14ac:dyDescent="0.4">
      <c r="A85" s="16" t="s">
        <v>93</v>
      </c>
    </row>
    <row r="87" spans="1:11" ht="21.45" x14ac:dyDescent="0.4">
      <c r="A87" s="26" t="s">
        <v>0</v>
      </c>
      <c r="B87" s="52">
        <v>2013</v>
      </c>
      <c r="C87" s="52">
        <v>2014</v>
      </c>
      <c r="D87" s="52">
        <v>2015</v>
      </c>
      <c r="E87" s="52">
        <v>2016</v>
      </c>
      <c r="F87" s="52">
        <v>2017</v>
      </c>
      <c r="G87" s="52">
        <v>2018</v>
      </c>
      <c r="H87" s="52">
        <v>2019</v>
      </c>
      <c r="I87" s="52">
        <v>2020</v>
      </c>
      <c r="J87" s="216">
        <v>2021</v>
      </c>
      <c r="K87" s="224" t="s">
        <v>92</v>
      </c>
    </row>
    <row r="88" spans="1:11" x14ac:dyDescent="0.4">
      <c r="A88" s="31" t="s">
        <v>13</v>
      </c>
      <c r="B88" s="53">
        <v>58.3</v>
      </c>
      <c r="C88" s="28">
        <v>54.46</v>
      </c>
      <c r="D88" s="53">
        <v>52.54</v>
      </c>
      <c r="E88" s="28">
        <v>51.96</v>
      </c>
      <c r="F88" s="53">
        <v>48.69</v>
      </c>
      <c r="G88" s="28">
        <v>46.93</v>
      </c>
      <c r="H88" s="53">
        <v>46.58131861240502</v>
      </c>
      <c r="I88" s="53">
        <v>46.234196417536353</v>
      </c>
      <c r="J88" s="217">
        <v>45.835687147118243</v>
      </c>
      <c r="K88" s="225">
        <f>((J88-B88)/B88)*100</f>
        <v>-21.379610382301468</v>
      </c>
    </row>
    <row r="89" spans="1:11" x14ac:dyDescent="0.4">
      <c r="A89" s="31" t="s">
        <v>14</v>
      </c>
      <c r="B89" s="54">
        <v>67.59</v>
      </c>
      <c r="C89" s="28">
        <v>68.69</v>
      </c>
      <c r="D89" s="54">
        <v>55.14</v>
      </c>
      <c r="E89" s="28">
        <v>57.86</v>
      </c>
      <c r="F89" s="54">
        <v>50.74</v>
      </c>
      <c r="G89" s="28">
        <v>52.51</v>
      </c>
      <c r="H89" s="54">
        <v>61.401646554682017</v>
      </c>
      <c r="I89" s="54">
        <v>53.623266009999639</v>
      </c>
      <c r="J89" s="219">
        <v>51.110216437126297</v>
      </c>
      <c r="K89" s="218">
        <f>((J89-B89)/B89)*100</f>
        <v>-24.38198485408153</v>
      </c>
    </row>
    <row r="90" spans="1:11" x14ac:dyDescent="0.4">
      <c r="A90" s="31" t="s">
        <v>15</v>
      </c>
      <c r="B90" s="54">
        <v>59.16</v>
      </c>
      <c r="C90" s="28">
        <v>57.26</v>
      </c>
      <c r="D90" s="54">
        <v>54.34</v>
      </c>
      <c r="E90" s="28">
        <v>53.32</v>
      </c>
      <c r="F90" s="54">
        <v>51.25</v>
      </c>
      <c r="G90" s="28">
        <v>49.1</v>
      </c>
      <c r="H90" s="54">
        <v>48.836866680448985</v>
      </c>
      <c r="I90" s="54">
        <v>46.060195186281248</v>
      </c>
      <c r="J90" s="219">
        <v>46.138718660751934</v>
      </c>
      <c r="K90" s="218">
        <f>((J90-B90)/B90)*100</f>
        <v>-22.010279478106938</v>
      </c>
    </row>
    <row r="91" spans="1:11" x14ac:dyDescent="0.4">
      <c r="A91" s="32" t="s">
        <v>16</v>
      </c>
      <c r="B91" s="55">
        <v>56.14</v>
      </c>
      <c r="C91" s="29">
        <v>59.94</v>
      </c>
      <c r="D91" s="55">
        <v>57.69</v>
      </c>
      <c r="E91" s="29">
        <v>60.56</v>
      </c>
      <c r="F91" s="55">
        <v>60.5</v>
      </c>
      <c r="G91" s="29">
        <v>63.92</v>
      </c>
      <c r="H91" s="55">
        <v>60.363366908064307</v>
      </c>
      <c r="I91" s="55">
        <v>56.851102443363132</v>
      </c>
      <c r="J91" s="220">
        <v>61.044941123968229</v>
      </c>
      <c r="K91" s="221">
        <f>((J91-B91)/B91)*100</f>
        <v>8.7369809831995529</v>
      </c>
    </row>
    <row r="92" spans="1:11" x14ac:dyDescent="0.4">
      <c r="A92" s="32" t="s">
        <v>17</v>
      </c>
      <c r="B92" s="55">
        <v>56.16</v>
      </c>
      <c r="C92" s="29">
        <v>55.13</v>
      </c>
      <c r="D92" s="55">
        <v>51.38</v>
      </c>
      <c r="E92" s="29">
        <v>42.5</v>
      </c>
      <c r="F92" s="55">
        <v>44.61</v>
      </c>
      <c r="G92" s="29">
        <v>38.26</v>
      </c>
      <c r="H92" s="55">
        <v>38.403023945955304</v>
      </c>
      <c r="I92" s="55">
        <v>36.734036966633596</v>
      </c>
      <c r="J92" s="220">
        <v>41.669492503927813</v>
      </c>
      <c r="K92" s="221">
        <f>((J92-B92)/B92)*100</f>
        <v>-25.802185712379245</v>
      </c>
    </row>
    <row r="93" spans="1:11" x14ac:dyDescent="0.4">
      <c r="A93" s="31" t="s">
        <v>18</v>
      </c>
      <c r="B93" s="54">
        <v>52.15</v>
      </c>
      <c r="C93" s="28">
        <v>49</v>
      </c>
      <c r="D93" s="54">
        <v>47.63</v>
      </c>
      <c r="E93" s="28">
        <v>47.03</v>
      </c>
      <c r="F93" s="54">
        <v>42.68</v>
      </c>
      <c r="G93" s="28">
        <v>46.1</v>
      </c>
      <c r="H93" s="54">
        <v>44.149207725528818</v>
      </c>
      <c r="I93" s="54">
        <v>42.62183681642</v>
      </c>
      <c r="J93" s="219">
        <v>44.647339026744369</v>
      </c>
      <c r="K93" s="218">
        <f>((J93-B93)/B93)*100</f>
        <v>-14.386694100202549</v>
      </c>
    </row>
    <row r="94" spans="1:11" x14ac:dyDescent="0.4">
      <c r="A94" s="31" t="s">
        <v>19</v>
      </c>
      <c r="B94" s="54">
        <v>44.9</v>
      </c>
      <c r="C94" s="28">
        <v>42.39</v>
      </c>
      <c r="D94" s="54">
        <v>41.17</v>
      </c>
      <c r="E94" s="28">
        <v>42.47</v>
      </c>
      <c r="F94" s="54">
        <v>40.5</v>
      </c>
      <c r="G94" s="28">
        <v>36.19</v>
      </c>
      <c r="H94" s="54">
        <v>36.045007112743029</v>
      </c>
      <c r="I94" s="54">
        <v>36.265480340188731</v>
      </c>
      <c r="J94" s="219">
        <v>38.107737004356395</v>
      </c>
      <c r="K94" s="218">
        <f>((J94-B94)/B94)*100</f>
        <v>-15.127534511455689</v>
      </c>
    </row>
    <row r="95" spans="1:11" x14ac:dyDescent="0.4">
      <c r="A95" s="31" t="s">
        <v>20</v>
      </c>
      <c r="B95" s="54">
        <v>64.95</v>
      </c>
      <c r="C95" s="28">
        <v>60.74</v>
      </c>
      <c r="D95" s="54">
        <v>57.94</v>
      </c>
      <c r="E95" s="28">
        <v>54.03</v>
      </c>
      <c r="F95" s="54">
        <v>51.78</v>
      </c>
      <c r="G95" s="28">
        <v>50.44</v>
      </c>
      <c r="H95" s="54">
        <v>50.535384005477908</v>
      </c>
      <c r="I95" s="54">
        <v>52.723322454519128</v>
      </c>
      <c r="J95" s="219">
        <v>52.526875305118942</v>
      </c>
      <c r="K95" s="218">
        <f>((J95-B95)/B95)*100</f>
        <v>-19.127212771179462</v>
      </c>
    </row>
    <row r="96" spans="1:11" x14ac:dyDescent="0.4">
      <c r="A96" s="31" t="s">
        <v>21</v>
      </c>
      <c r="B96" s="54">
        <v>58.71</v>
      </c>
      <c r="C96" s="28">
        <v>54.09</v>
      </c>
      <c r="D96" s="54">
        <v>52.54</v>
      </c>
      <c r="E96" s="28">
        <v>50.67</v>
      </c>
      <c r="F96" s="54">
        <v>45.39</v>
      </c>
      <c r="G96" s="28">
        <v>45.34</v>
      </c>
      <c r="H96" s="54">
        <v>42.993259712661228</v>
      </c>
      <c r="I96" s="54">
        <v>40.922131005124179</v>
      </c>
      <c r="J96" s="219">
        <v>40.694879634203069</v>
      </c>
      <c r="K96" s="218">
        <f>((J96-B96)/B96)*100</f>
        <v>-30.684926530057794</v>
      </c>
    </row>
    <row r="97" spans="1:11" x14ac:dyDescent="0.4">
      <c r="A97" s="31" t="s">
        <v>22</v>
      </c>
      <c r="B97" s="54">
        <v>48.12</v>
      </c>
      <c r="C97" s="28">
        <v>48.82</v>
      </c>
      <c r="D97" s="54">
        <v>45.9</v>
      </c>
      <c r="E97" s="28">
        <v>46.57</v>
      </c>
      <c r="F97" s="54">
        <v>45.6</v>
      </c>
      <c r="G97" s="28">
        <v>44.11</v>
      </c>
      <c r="H97" s="54">
        <v>45.780506753614773</v>
      </c>
      <c r="I97" s="54">
        <v>42.324435644911858</v>
      </c>
      <c r="J97" s="219">
        <v>42.369705776535753</v>
      </c>
      <c r="K97" s="218">
        <f>((J97-B97)/B97)*100</f>
        <v>-11.949904870042072</v>
      </c>
    </row>
    <row r="98" spans="1:11" x14ac:dyDescent="0.4">
      <c r="A98" s="31" t="s">
        <v>23</v>
      </c>
      <c r="B98" s="54">
        <v>60.7</v>
      </c>
      <c r="C98" s="28">
        <v>57.49</v>
      </c>
      <c r="D98" s="54">
        <v>50.02</v>
      </c>
      <c r="E98" s="28">
        <v>49.84</v>
      </c>
      <c r="F98" s="54">
        <v>46.11</v>
      </c>
      <c r="G98" s="28">
        <v>43.07</v>
      </c>
      <c r="H98" s="54">
        <v>42.326140745557645</v>
      </c>
      <c r="I98" s="54">
        <v>42.599672176098665</v>
      </c>
      <c r="J98" s="219">
        <v>43.04875683519186</v>
      </c>
      <c r="K98" s="218">
        <f>((J98-B98)/B98)*100</f>
        <v>-29.079478030985406</v>
      </c>
    </row>
    <row r="99" spans="1:11" x14ac:dyDescent="0.4">
      <c r="A99" s="31" t="s">
        <v>24</v>
      </c>
      <c r="B99" s="54">
        <v>65.72</v>
      </c>
      <c r="C99" s="28">
        <v>65.89</v>
      </c>
      <c r="D99" s="54">
        <v>62.5</v>
      </c>
      <c r="E99" s="28">
        <v>59.34</v>
      </c>
      <c r="F99" s="54">
        <v>55.33</v>
      </c>
      <c r="G99" s="28">
        <v>57.01</v>
      </c>
      <c r="H99" s="54">
        <v>51.959325369351319</v>
      </c>
      <c r="I99" s="54">
        <v>52.183771444080911</v>
      </c>
      <c r="J99" s="219">
        <v>51.123087980403511</v>
      </c>
      <c r="K99" s="218">
        <f>((J99-B99)/B99)*100</f>
        <v>-22.210760833226548</v>
      </c>
    </row>
    <row r="100" spans="1:11" x14ac:dyDescent="0.4">
      <c r="A100" s="31" t="s">
        <v>25</v>
      </c>
      <c r="B100" s="54">
        <v>87.26</v>
      </c>
      <c r="C100" s="28">
        <v>77.48</v>
      </c>
      <c r="D100" s="54">
        <v>73.56</v>
      </c>
      <c r="E100" s="28">
        <v>71.23</v>
      </c>
      <c r="F100" s="54">
        <v>66.489999999999995</v>
      </c>
      <c r="G100" s="28">
        <v>64.45</v>
      </c>
      <c r="H100" s="54">
        <v>52.737954669227555</v>
      </c>
      <c r="I100" s="54">
        <v>60.387514357140233</v>
      </c>
      <c r="J100" s="219">
        <v>61.9833601079457</v>
      </c>
      <c r="K100" s="218">
        <f>((J100-B100)/B100)*100</f>
        <v>-28.96704090311059</v>
      </c>
    </row>
    <row r="101" spans="1:11" x14ac:dyDescent="0.4">
      <c r="A101" s="31" t="s">
        <v>26</v>
      </c>
      <c r="B101" s="54">
        <v>73.73</v>
      </c>
      <c r="C101" s="28">
        <v>70.400000000000006</v>
      </c>
      <c r="D101" s="54">
        <v>68.41</v>
      </c>
      <c r="E101" s="28">
        <v>65.459999999999994</v>
      </c>
      <c r="F101" s="54">
        <v>60.51</v>
      </c>
      <c r="G101" s="28">
        <v>57.96</v>
      </c>
      <c r="H101" s="54">
        <v>52.989237818082188</v>
      </c>
      <c r="I101" s="54">
        <v>55.067781101795113</v>
      </c>
      <c r="J101" s="219">
        <v>55.777193777649941</v>
      </c>
      <c r="K101" s="218">
        <f>((J101-B101)/B101)*100</f>
        <v>-24.349391322867302</v>
      </c>
    </row>
    <row r="102" spans="1:11" x14ac:dyDescent="0.4">
      <c r="A102" s="31" t="s">
        <v>27</v>
      </c>
      <c r="B102" s="54">
        <v>83.69</v>
      </c>
      <c r="C102" s="28">
        <v>77.88</v>
      </c>
      <c r="D102" s="54">
        <v>77.91</v>
      </c>
      <c r="E102" s="28">
        <v>78.27</v>
      </c>
      <c r="F102" s="54">
        <v>76.87</v>
      </c>
      <c r="G102" s="28">
        <v>61.17</v>
      </c>
      <c r="H102" s="54">
        <v>64.20445182424443</v>
      </c>
      <c r="I102" s="54">
        <v>59.646253769295193</v>
      </c>
      <c r="J102" s="219">
        <v>62.117604436397201</v>
      </c>
      <c r="K102" s="218">
        <f>((J102-B102)/B102)*100</f>
        <v>-25.776551037881223</v>
      </c>
    </row>
    <row r="103" spans="1:11" x14ac:dyDescent="0.4">
      <c r="A103" s="31" t="s">
        <v>28</v>
      </c>
      <c r="B103" s="54">
        <v>125.94</v>
      </c>
      <c r="C103" s="28">
        <v>122.98</v>
      </c>
      <c r="D103" s="54">
        <v>121.23</v>
      </c>
      <c r="E103" s="28">
        <v>115.89</v>
      </c>
      <c r="F103" s="54">
        <v>105.72</v>
      </c>
      <c r="G103" s="28">
        <v>99.1</v>
      </c>
      <c r="H103" s="54">
        <v>94.894242366892698</v>
      </c>
      <c r="I103" s="54">
        <v>93.738726753902938</v>
      </c>
      <c r="J103" s="219">
        <v>91.690596125839974</v>
      </c>
      <c r="K103" s="218">
        <f>((J103-B103)/B103)*100</f>
        <v>-27.195016574686377</v>
      </c>
    </row>
    <row r="104" spans="1:11" x14ac:dyDescent="0.4">
      <c r="A104" s="31" t="s">
        <v>29</v>
      </c>
      <c r="B104" s="54">
        <v>75.739999999999995</v>
      </c>
      <c r="C104" s="28">
        <v>73.7</v>
      </c>
      <c r="D104" s="54">
        <v>73.319999999999993</v>
      </c>
      <c r="E104" s="28">
        <v>76.41</v>
      </c>
      <c r="F104" s="54">
        <v>73.25</v>
      </c>
      <c r="G104" s="28">
        <v>70.069999999999993</v>
      </c>
      <c r="H104" s="54">
        <v>66.419904048808533</v>
      </c>
      <c r="I104" s="54">
        <v>65.312725326618008</v>
      </c>
      <c r="J104" s="219">
        <v>65.101266343375386</v>
      </c>
      <c r="K104" s="218">
        <f>((J104-B104)/B104)*100</f>
        <v>-14.046387188572234</v>
      </c>
    </row>
    <row r="105" spans="1:11" x14ac:dyDescent="0.4">
      <c r="A105" s="31" t="s">
        <v>30</v>
      </c>
      <c r="B105" s="54">
        <v>69.06</v>
      </c>
      <c r="C105" s="28">
        <v>66.22</v>
      </c>
      <c r="D105" s="54">
        <v>65.31</v>
      </c>
      <c r="E105" s="28">
        <v>67.650000000000006</v>
      </c>
      <c r="F105" s="54">
        <v>63.72</v>
      </c>
      <c r="G105" s="28">
        <v>59.94</v>
      </c>
      <c r="H105" s="54">
        <v>58.91340709537058</v>
      </c>
      <c r="I105" s="54">
        <v>58.341123432936357</v>
      </c>
      <c r="J105" s="219">
        <v>55.039380748701028</v>
      </c>
      <c r="K105" s="218">
        <f>((J105-B105)/B105)*100</f>
        <v>-20.302084059222377</v>
      </c>
    </row>
    <row r="106" spans="1:11" x14ac:dyDescent="0.4">
      <c r="A106" s="31" t="s">
        <v>31</v>
      </c>
      <c r="B106" s="54">
        <v>67.62</v>
      </c>
      <c r="C106" s="28">
        <v>68.95</v>
      </c>
      <c r="D106" s="54">
        <v>70.95</v>
      </c>
      <c r="E106" s="28">
        <v>72.86</v>
      </c>
      <c r="F106" s="54">
        <v>71.73</v>
      </c>
      <c r="G106" s="28">
        <v>70.87</v>
      </c>
      <c r="H106" s="54">
        <v>69.458686358171065</v>
      </c>
      <c r="I106" s="54">
        <v>63.19807280108958</v>
      </c>
      <c r="J106" s="219">
        <v>65.357209070158831</v>
      </c>
      <c r="K106" s="218">
        <f>((J106-B106)/B106)*100</f>
        <v>-3.3463338211197478</v>
      </c>
    </row>
    <row r="107" spans="1:11" x14ac:dyDescent="0.4">
      <c r="A107" s="31" t="s">
        <v>32</v>
      </c>
      <c r="B107" s="54">
        <v>89.91</v>
      </c>
      <c r="C107" s="28">
        <v>89.04</v>
      </c>
      <c r="D107" s="54">
        <v>86.31</v>
      </c>
      <c r="E107" s="28">
        <v>80.349999999999994</v>
      </c>
      <c r="F107" s="54">
        <v>82.42</v>
      </c>
      <c r="G107" s="28">
        <v>75.349999999999994</v>
      </c>
      <c r="H107" s="54">
        <v>76.590920747887452</v>
      </c>
      <c r="I107" s="54">
        <v>74.880605986331858</v>
      </c>
      <c r="J107" s="219">
        <v>80.292187332290865</v>
      </c>
      <c r="K107" s="218">
        <f>((J107-B107)/B107)*100</f>
        <v>-10.697155675352166</v>
      </c>
    </row>
    <row r="108" spans="1:11" x14ac:dyDescent="0.4">
      <c r="A108" s="31" t="s">
        <v>33</v>
      </c>
      <c r="B108" s="54">
        <v>63.49</v>
      </c>
      <c r="C108" s="28">
        <v>61.72</v>
      </c>
      <c r="D108" s="54">
        <v>62.14</v>
      </c>
      <c r="E108" s="28">
        <v>67.900000000000006</v>
      </c>
      <c r="F108" s="54">
        <v>55.8</v>
      </c>
      <c r="G108" s="28">
        <v>52.47</v>
      </c>
      <c r="H108" s="54">
        <v>50.020858130576258</v>
      </c>
      <c r="I108" s="54">
        <v>49.567795857829083</v>
      </c>
      <c r="J108" s="219">
        <v>50.310703336867633</v>
      </c>
      <c r="K108" s="218">
        <f>((J108-B108)/B108)*100</f>
        <v>-20.758066881607135</v>
      </c>
    </row>
    <row r="109" spans="1:11" x14ac:dyDescent="0.4">
      <c r="A109" s="33" t="s">
        <v>11</v>
      </c>
      <c r="B109" s="56">
        <v>72.7</v>
      </c>
      <c r="C109" s="30">
        <v>69.92</v>
      </c>
      <c r="D109" s="56">
        <v>67.73</v>
      </c>
      <c r="E109" s="30">
        <v>66</v>
      </c>
      <c r="F109" s="56">
        <v>62.53</v>
      </c>
      <c r="G109" s="30">
        <v>60.03</v>
      </c>
      <c r="H109" s="56">
        <v>57.558743944912379</v>
      </c>
      <c r="I109" s="56">
        <v>56.723138859214217</v>
      </c>
      <c r="J109" s="222">
        <v>57.331078047171196</v>
      </c>
      <c r="K109" s="223">
        <f>((J109-B109)/B109)*100</f>
        <v>-21.140195258361494</v>
      </c>
    </row>
    <row r="110" spans="1:11" x14ac:dyDescent="0.4">
      <c r="A110" s="15" t="s">
        <v>97</v>
      </c>
      <c r="B110" s="214"/>
      <c r="C110" s="214"/>
      <c r="D110" s="214"/>
      <c r="E110" s="214"/>
      <c r="F110" s="214"/>
      <c r="G110" s="214"/>
      <c r="H110" s="214"/>
      <c r="I110" s="214"/>
      <c r="J110" s="226"/>
      <c r="K110" s="226"/>
    </row>
    <row r="111" spans="1:11" x14ac:dyDescent="0.4">
      <c r="A111" s="15" t="s">
        <v>88</v>
      </c>
    </row>
  </sheetData>
  <sheetProtection algorithmName="SHA-512" hashValue="tUtMJYEhJ2BvoGzoiZkWJ1rTWDxtfTRyRZJqB+vwlsYsvfS2ljNSLe8T2Czps/jx3FLmK6hOY0c/G0ylfJXsnQ==" saltValue="jZTWyyo/279aWU9esD5CMw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9"/>
  <sheetViews>
    <sheetView workbookViewId="0">
      <selection activeCell="A6" sqref="A6"/>
    </sheetView>
  </sheetViews>
  <sheetFormatPr defaultRowHeight="14.6" x14ac:dyDescent="0.4"/>
  <cols>
    <col min="1" max="1" width="21.4609375" customWidth="1"/>
    <col min="2" max="9" width="10.84375" customWidth="1"/>
  </cols>
  <sheetData>
    <row r="1" spans="1:15" ht="15.45" x14ac:dyDescent="0.4">
      <c r="A1" s="58" t="s">
        <v>99</v>
      </c>
    </row>
    <row r="2" spans="1:15" x14ac:dyDescent="0.4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25.85" customHeight="1" x14ac:dyDescent="0.4">
      <c r="A3" s="228" t="s">
        <v>0</v>
      </c>
      <c r="B3" s="179" t="s">
        <v>100</v>
      </c>
      <c r="C3" s="180"/>
      <c r="D3" s="179" t="s">
        <v>79</v>
      </c>
      <c r="E3" s="180"/>
      <c r="F3" s="179" t="s">
        <v>57</v>
      </c>
      <c r="G3" s="181"/>
      <c r="H3" s="179" t="s">
        <v>58</v>
      </c>
      <c r="I3" s="181"/>
    </row>
    <row r="4" spans="1:15" ht="14.4" customHeight="1" x14ac:dyDescent="0.4">
      <c r="A4" s="229"/>
      <c r="B4" s="89" t="s">
        <v>101</v>
      </c>
      <c r="C4" s="85" t="s">
        <v>102</v>
      </c>
      <c r="D4" s="89" t="s">
        <v>101</v>
      </c>
      <c r="E4" s="85" t="s">
        <v>102</v>
      </c>
      <c r="F4" s="89" t="s">
        <v>101</v>
      </c>
      <c r="G4" s="145" t="s">
        <v>102</v>
      </c>
      <c r="H4" s="89" t="s">
        <v>101</v>
      </c>
      <c r="I4" s="145" t="s">
        <v>102</v>
      </c>
    </row>
    <row r="5" spans="1:15" x14ac:dyDescent="0.4">
      <c r="A5" s="43" t="s">
        <v>13</v>
      </c>
      <c r="B5" s="143">
        <v>91.4</v>
      </c>
      <c r="C5" s="146" t="s">
        <v>12</v>
      </c>
      <c r="D5" s="61">
        <v>11.2</v>
      </c>
      <c r="E5" s="146" t="s">
        <v>12</v>
      </c>
      <c r="F5" s="148">
        <v>21.5</v>
      </c>
      <c r="G5" s="146" t="s">
        <v>12</v>
      </c>
      <c r="H5" s="61">
        <v>15.2</v>
      </c>
      <c r="I5" s="146" t="s">
        <v>12</v>
      </c>
    </row>
    <row r="6" spans="1:15" x14ac:dyDescent="0.4">
      <c r="A6" s="43" t="s">
        <v>14</v>
      </c>
      <c r="B6" s="143">
        <v>95.3</v>
      </c>
      <c r="C6" s="146">
        <v>98.5</v>
      </c>
      <c r="D6" s="61">
        <v>18.899999999999999</v>
      </c>
      <c r="E6" s="61">
        <v>27.7</v>
      </c>
      <c r="F6" s="143">
        <v>4.4000000000000004</v>
      </c>
      <c r="G6" s="146">
        <v>7.7</v>
      </c>
      <c r="H6" s="61">
        <v>1.5</v>
      </c>
      <c r="I6" s="146">
        <v>4.5999999999999996</v>
      </c>
    </row>
    <row r="7" spans="1:15" x14ac:dyDescent="0.4">
      <c r="A7" s="43" t="s">
        <v>15</v>
      </c>
      <c r="B7" s="143">
        <v>91.7</v>
      </c>
      <c r="C7" s="146">
        <v>93.5</v>
      </c>
      <c r="D7" s="61">
        <v>10.1</v>
      </c>
      <c r="E7" s="61">
        <v>12.5</v>
      </c>
      <c r="F7" s="143">
        <v>2.6</v>
      </c>
      <c r="G7" s="146">
        <v>2.9</v>
      </c>
      <c r="H7" s="61">
        <v>4.4000000000000004</v>
      </c>
      <c r="I7" s="146">
        <v>6.3</v>
      </c>
    </row>
    <row r="8" spans="1:15" x14ac:dyDescent="0.4">
      <c r="A8" s="57" t="s">
        <v>16</v>
      </c>
      <c r="B8" s="144">
        <v>94.3</v>
      </c>
      <c r="C8" s="147">
        <v>92.8</v>
      </c>
      <c r="D8" s="62">
        <v>16.5</v>
      </c>
      <c r="E8" s="62">
        <v>19.600000000000001</v>
      </c>
      <c r="F8" s="144">
        <v>4.0999999999999996</v>
      </c>
      <c r="G8" s="147">
        <v>4.9000000000000004</v>
      </c>
      <c r="H8" s="62">
        <v>0.8</v>
      </c>
      <c r="I8" s="147">
        <v>1.7</v>
      </c>
    </row>
    <row r="9" spans="1:15" x14ac:dyDescent="0.4">
      <c r="A9" s="57" t="s">
        <v>17</v>
      </c>
      <c r="B9" s="144">
        <v>95.1</v>
      </c>
      <c r="C9" s="147">
        <v>91.9</v>
      </c>
      <c r="D9" s="62">
        <v>16.3</v>
      </c>
      <c r="E9" s="62">
        <v>20.7</v>
      </c>
      <c r="F9" s="144">
        <v>3.3</v>
      </c>
      <c r="G9" s="147">
        <v>4.5</v>
      </c>
      <c r="H9" s="62">
        <v>2.2999999999999998</v>
      </c>
      <c r="I9" s="147">
        <v>5</v>
      </c>
    </row>
    <row r="10" spans="1:15" x14ac:dyDescent="0.4">
      <c r="A10" s="43" t="s">
        <v>18</v>
      </c>
      <c r="B10" s="143">
        <v>92.5</v>
      </c>
      <c r="C10" s="146">
        <v>93</v>
      </c>
      <c r="D10" s="61">
        <v>17.100000000000001</v>
      </c>
      <c r="E10" s="61">
        <v>19.399999999999999</v>
      </c>
      <c r="F10" s="143">
        <v>5.9</v>
      </c>
      <c r="G10" s="146">
        <v>5</v>
      </c>
      <c r="H10" s="61">
        <v>5.6</v>
      </c>
      <c r="I10" s="146">
        <v>5.7</v>
      </c>
    </row>
    <row r="11" spans="1:15" x14ac:dyDescent="0.4">
      <c r="A11" s="43" t="s">
        <v>19</v>
      </c>
      <c r="B11" s="143">
        <v>90.1</v>
      </c>
      <c r="C11" s="146">
        <v>90</v>
      </c>
      <c r="D11" s="61">
        <v>14.8</v>
      </c>
      <c r="E11" s="61">
        <v>16.3</v>
      </c>
      <c r="F11" s="143">
        <v>4</v>
      </c>
      <c r="G11" s="146">
        <v>3.8</v>
      </c>
      <c r="H11" s="61">
        <v>5.7</v>
      </c>
      <c r="I11" s="146">
        <v>7.7</v>
      </c>
    </row>
    <row r="12" spans="1:15" x14ac:dyDescent="0.4">
      <c r="A12" s="43" t="s">
        <v>20</v>
      </c>
      <c r="B12" s="143">
        <v>84.1</v>
      </c>
      <c r="C12" s="146">
        <v>73.3</v>
      </c>
      <c r="D12" s="61">
        <v>10.3</v>
      </c>
      <c r="E12" s="61">
        <v>10.9</v>
      </c>
      <c r="F12" s="143">
        <v>1.7</v>
      </c>
      <c r="G12" s="146">
        <v>1.3</v>
      </c>
      <c r="H12" s="61">
        <v>5.4</v>
      </c>
      <c r="I12" s="146">
        <v>6.2</v>
      </c>
    </row>
    <row r="13" spans="1:15" x14ac:dyDescent="0.4">
      <c r="A13" s="43" t="s">
        <v>69</v>
      </c>
      <c r="B13" s="143">
        <v>88.1</v>
      </c>
      <c r="C13" s="146">
        <v>85.8</v>
      </c>
      <c r="D13" s="61">
        <v>5.8</v>
      </c>
      <c r="E13" s="61">
        <v>7.8</v>
      </c>
      <c r="F13" s="143">
        <v>7.9</v>
      </c>
      <c r="G13" s="146">
        <v>12.8</v>
      </c>
      <c r="H13" s="61">
        <v>5</v>
      </c>
      <c r="I13" s="146">
        <v>4.9000000000000004</v>
      </c>
    </row>
    <row r="14" spans="1:15" x14ac:dyDescent="0.4">
      <c r="A14" s="43" t="s">
        <v>22</v>
      </c>
      <c r="B14" s="143">
        <v>94.4</v>
      </c>
      <c r="C14" s="146">
        <v>92.6</v>
      </c>
      <c r="D14" s="61">
        <v>9.9</v>
      </c>
      <c r="E14" s="61">
        <v>12</v>
      </c>
      <c r="F14" s="143">
        <v>5</v>
      </c>
      <c r="G14" s="146">
        <v>4.5999999999999996</v>
      </c>
      <c r="H14" s="61">
        <v>4.7</v>
      </c>
      <c r="I14" s="146">
        <v>5.7</v>
      </c>
    </row>
    <row r="15" spans="1:15" x14ac:dyDescent="0.4">
      <c r="A15" s="43" t="s">
        <v>23</v>
      </c>
      <c r="B15" s="143">
        <v>92</v>
      </c>
      <c r="C15" s="146">
        <v>85.5</v>
      </c>
      <c r="D15" s="61">
        <v>10.199999999999999</v>
      </c>
      <c r="E15" s="61">
        <v>11.9</v>
      </c>
      <c r="F15" s="143">
        <v>2.1</v>
      </c>
      <c r="G15" s="146">
        <v>5.7</v>
      </c>
      <c r="H15" s="61">
        <v>3.5</v>
      </c>
      <c r="I15" s="146">
        <v>5.3</v>
      </c>
    </row>
    <row r="16" spans="1:15" x14ac:dyDescent="0.4">
      <c r="A16" s="43" t="s">
        <v>24</v>
      </c>
      <c r="B16" s="143">
        <v>47.6</v>
      </c>
      <c r="C16" s="146">
        <v>20.3</v>
      </c>
      <c r="D16" s="61">
        <v>7.4</v>
      </c>
      <c r="E16" s="61">
        <v>12.6</v>
      </c>
      <c r="F16" s="143">
        <v>0.9</v>
      </c>
      <c r="G16" s="146">
        <v>1.7</v>
      </c>
      <c r="H16" s="61">
        <v>8.1999999999999993</v>
      </c>
      <c r="I16" s="146">
        <v>9.6</v>
      </c>
    </row>
    <row r="17" spans="1:9" x14ac:dyDescent="0.4">
      <c r="A17" s="43" t="s">
        <v>54</v>
      </c>
      <c r="B17" s="143">
        <v>93.2</v>
      </c>
      <c r="C17" s="146">
        <v>93.3</v>
      </c>
      <c r="D17" s="61">
        <v>7.8</v>
      </c>
      <c r="E17" s="61">
        <v>7.9</v>
      </c>
      <c r="F17" s="143">
        <v>1.8</v>
      </c>
      <c r="G17" s="146">
        <v>1.2</v>
      </c>
      <c r="H17" s="61">
        <v>4.3</v>
      </c>
      <c r="I17" s="146">
        <v>6.4</v>
      </c>
    </row>
    <row r="18" spans="1:9" x14ac:dyDescent="0.4">
      <c r="A18" s="43" t="s">
        <v>26</v>
      </c>
      <c r="B18" s="143" t="s">
        <v>12</v>
      </c>
      <c r="C18" s="146" t="s">
        <v>12</v>
      </c>
      <c r="D18" s="61" t="s">
        <v>12</v>
      </c>
      <c r="E18" s="61" t="s">
        <v>12</v>
      </c>
      <c r="F18" s="143" t="s">
        <v>12</v>
      </c>
      <c r="G18" s="146" t="s">
        <v>12</v>
      </c>
      <c r="H18" s="61" t="s">
        <v>12</v>
      </c>
      <c r="I18" s="146" t="s">
        <v>12</v>
      </c>
    </row>
    <row r="19" spans="1:9" x14ac:dyDescent="0.4">
      <c r="A19" s="43" t="s">
        <v>27</v>
      </c>
      <c r="B19" s="143">
        <v>92.8</v>
      </c>
      <c r="C19" s="146">
        <v>93.7</v>
      </c>
      <c r="D19" s="61">
        <v>3.5</v>
      </c>
      <c r="E19" s="61">
        <v>5.4</v>
      </c>
      <c r="F19" s="143">
        <v>2.4</v>
      </c>
      <c r="G19" s="146">
        <v>3.6</v>
      </c>
      <c r="H19" s="61">
        <v>1.8</v>
      </c>
      <c r="I19" s="146">
        <v>2</v>
      </c>
    </row>
    <row r="20" spans="1:9" x14ac:dyDescent="0.4">
      <c r="A20" s="43" t="s">
        <v>28</v>
      </c>
      <c r="B20" s="143">
        <v>95.6</v>
      </c>
      <c r="C20" s="146">
        <v>95.1</v>
      </c>
      <c r="D20" s="61">
        <v>6</v>
      </c>
      <c r="E20" s="61">
        <v>4.9000000000000004</v>
      </c>
      <c r="F20" s="143">
        <v>4.5</v>
      </c>
      <c r="G20" s="146">
        <v>4.9000000000000004</v>
      </c>
      <c r="H20" s="61">
        <v>2.5</v>
      </c>
      <c r="I20" s="146">
        <v>2.4</v>
      </c>
    </row>
    <row r="21" spans="1:9" x14ac:dyDescent="0.4">
      <c r="A21" s="43" t="s">
        <v>29</v>
      </c>
      <c r="B21" s="143">
        <v>91.7</v>
      </c>
      <c r="C21" s="146">
        <v>94.2</v>
      </c>
      <c r="D21" s="61">
        <v>3.9</v>
      </c>
      <c r="E21" s="61">
        <v>2.9</v>
      </c>
      <c r="F21" s="143">
        <v>1.9</v>
      </c>
      <c r="G21" s="146">
        <v>0.6</v>
      </c>
      <c r="H21" s="61">
        <v>5.3</v>
      </c>
      <c r="I21" s="146">
        <v>7.5</v>
      </c>
    </row>
    <row r="22" spans="1:9" x14ac:dyDescent="0.4">
      <c r="A22" s="43" t="s">
        <v>30</v>
      </c>
      <c r="B22" s="143">
        <v>92.6</v>
      </c>
      <c r="C22" s="146">
        <v>94.6</v>
      </c>
      <c r="D22" s="61">
        <v>2.6</v>
      </c>
      <c r="E22" s="61">
        <v>2.4</v>
      </c>
      <c r="F22" s="143">
        <v>1</v>
      </c>
      <c r="G22" s="146">
        <v>1.6</v>
      </c>
      <c r="H22" s="61">
        <v>1.9</v>
      </c>
      <c r="I22" s="146">
        <v>3.8</v>
      </c>
    </row>
    <row r="23" spans="1:9" x14ac:dyDescent="0.4">
      <c r="A23" s="43" t="s">
        <v>31</v>
      </c>
      <c r="B23" s="143">
        <v>92.1</v>
      </c>
      <c r="C23" s="146">
        <v>95.5</v>
      </c>
      <c r="D23" s="61">
        <v>5.3</v>
      </c>
      <c r="E23" s="61">
        <v>4.5</v>
      </c>
      <c r="F23" s="143">
        <v>1.1000000000000001</v>
      </c>
      <c r="G23" s="146">
        <v>0</v>
      </c>
      <c r="H23" s="61">
        <v>3.5</v>
      </c>
      <c r="I23" s="146">
        <v>5</v>
      </c>
    </row>
    <row r="24" spans="1:9" x14ac:dyDescent="0.4">
      <c r="A24" s="43" t="s">
        <v>32</v>
      </c>
      <c r="B24" s="143">
        <v>74.400000000000006</v>
      </c>
      <c r="C24" s="146">
        <v>83.1</v>
      </c>
      <c r="D24" s="61">
        <v>4.5999999999999996</v>
      </c>
      <c r="E24" s="61">
        <v>2.7</v>
      </c>
      <c r="F24" s="143">
        <v>1.2</v>
      </c>
      <c r="G24" s="146">
        <v>0.8</v>
      </c>
      <c r="H24" s="61">
        <v>1.4</v>
      </c>
      <c r="I24" s="146">
        <v>2.9</v>
      </c>
    </row>
    <row r="25" spans="1:9" x14ac:dyDescent="0.4">
      <c r="A25" s="43" t="s">
        <v>33</v>
      </c>
      <c r="B25" s="143">
        <v>88.4</v>
      </c>
      <c r="C25" s="146">
        <v>93.9</v>
      </c>
      <c r="D25" s="61">
        <v>7.2</v>
      </c>
      <c r="E25" s="61">
        <v>6.4</v>
      </c>
      <c r="F25" s="143">
        <v>5.0999999999999996</v>
      </c>
      <c r="G25" s="146">
        <v>4.3</v>
      </c>
      <c r="H25" s="61">
        <v>2.5</v>
      </c>
      <c r="I25" s="146">
        <v>4.2</v>
      </c>
    </row>
    <row r="26" spans="1:9" x14ac:dyDescent="0.4">
      <c r="A26" s="60" t="s">
        <v>55</v>
      </c>
      <c r="B26" s="103">
        <v>97.7</v>
      </c>
      <c r="C26" s="19">
        <v>97.2</v>
      </c>
      <c r="D26" s="14">
        <v>4.9000000000000004</v>
      </c>
      <c r="E26" s="14">
        <v>4.0999999999999996</v>
      </c>
      <c r="F26" s="103">
        <v>1</v>
      </c>
      <c r="G26" s="19">
        <v>1.2</v>
      </c>
      <c r="H26" s="14">
        <v>5.2</v>
      </c>
      <c r="I26" s="19">
        <v>5.7</v>
      </c>
    </row>
    <row r="27" spans="1:9" x14ac:dyDescent="0.4">
      <c r="A27" s="42" t="s">
        <v>56</v>
      </c>
    </row>
    <row r="28" spans="1:9" x14ac:dyDescent="0.4">
      <c r="A28" s="227" t="s">
        <v>104</v>
      </c>
      <c r="B28" s="178"/>
      <c r="C28" s="178"/>
      <c r="D28" s="178"/>
      <c r="E28" s="178"/>
      <c r="F28" s="178"/>
      <c r="G28" s="178"/>
      <c r="H28" s="178"/>
      <c r="I28" s="178"/>
    </row>
    <row r="29" spans="1:9" x14ac:dyDescent="0.4">
      <c r="A29" s="178" t="s">
        <v>103</v>
      </c>
      <c r="B29" s="178"/>
      <c r="C29" s="178"/>
      <c r="D29" s="178"/>
      <c r="E29" s="178"/>
      <c r="F29" s="178"/>
      <c r="G29" s="178"/>
      <c r="H29" s="178"/>
      <c r="I29" s="178"/>
    </row>
  </sheetData>
  <sheetProtection algorithmName="SHA-512" hashValue="qobGQc0+v3kw9kkaVvF+WNpr5Ach8fDcgm4qT20d7kfrObr3JNaWu+LUAdNzqXEr1r72rEnwtNHMrT3XR6KL0w==" saltValue="DhmRfaq8e0K9Myj5uoCW2w==" spinCount="100000" sheet="1" objects="1" scenarios="1"/>
  <mergeCells count="7">
    <mergeCell ref="A29:I29"/>
    <mergeCell ref="B3:C3"/>
    <mergeCell ref="A3:A4"/>
    <mergeCell ref="D3:E3"/>
    <mergeCell ref="F3:G3"/>
    <mergeCell ref="H3:I3"/>
    <mergeCell ref="A28:I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00"/>
  <sheetViews>
    <sheetView workbookViewId="0">
      <selection activeCell="D101" sqref="D101"/>
    </sheetView>
  </sheetViews>
  <sheetFormatPr defaultRowHeight="14.6" x14ac:dyDescent="0.4"/>
  <cols>
    <col min="1" max="1" width="21" customWidth="1"/>
    <col min="11" max="11" width="10.84375" customWidth="1"/>
  </cols>
  <sheetData>
    <row r="1" spans="1:7" x14ac:dyDescent="0.4">
      <c r="A1" s="58" t="s">
        <v>105</v>
      </c>
      <c r="B1" s="58"/>
      <c r="C1" s="58"/>
      <c r="D1" s="58"/>
      <c r="E1" s="58"/>
      <c r="F1" s="58"/>
      <c r="G1" s="58"/>
    </row>
    <row r="2" spans="1:7" x14ac:dyDescent="0.4">
      <c r="A2" s="71"/>
      <c r="B2" s="71"/>
      <c r="C2" s="71"/>
      <c r="D2" s="71"/>
      <c r="E2" s="71"/>
      <c r="F2" s="71"/>
      <c r="G2" s="71"/>
    </row>
    <row r="3" spans="1:7" x14ac:dyDescent="0.4">
      <c r="A3" s="182" t="s">
        <v>0</v>
      </c>
      <c r="B3" s="179" t="s">
        <v>75</v>
      </c>
      <c r="C3" s="180"/>
      <c r="D3" s="180"/>
      <c r="E3" s="179" t="s">
        <v>80</v>
      </c>
      <c r="F3" s="181"/>
      <c r="G3" s="71"/>
    </row>
    <row r="4" spans="1:7" ht="21.45" x14ac:dyDescent="0.4">
      <c r="A4" s="183"/>
      <c r="B4" s="89">
        <v>2019</v>
      </c>
      <c r="C4" s="81">
        <v>2021</v>
      </c>
      <c r="D4" s="85" t="s">
        <v>106</v>
      </c>
      <c r="E4" s="89">
        <v>2019</v>
      </c>
      <c r="F4" s="85">
        <v>2021</v>
      </c>
      <c r="G4" s="129"/>
    </row>
    <row r="5" spans="1:7" x14ac:dyDescent="0.4">
      <c r="A5" s="67" t="s">
        <v>13</v>
      </c>
      <c r="B5" s="149">
        <v>42053</v>
      </c>
      <c r="C5" s="125">
        <v>38691</v>
      </c>
      <c r="D5" s="75">
        <v>-8</v>
      </c>
      <c r="E5" s="124">
        <v>44.5</v>
      </c>
      <c r="F5" s="151">
        <v>48</v>
      </c>
      <c r="G5" s="75"/>
    </row>
    <row r="6" spans="1:7" x14ac:dyDescent="0.4">
      <c r="A6" s="67" t="s">
        <v>14</v>
      </c>
      <c r="B6" s="149">
        <v>1108</v>
      </c>
      <c r="C6" s="125">
        <v>996</v>
      </c>
      <c r="D6" s="75">
        <v>-10.1</v>
      </c>
      <c r="E6" s="124">
        <v>33.6</v>
      </c>
      <c r="F6" s="151">
        <v>33.4</v>
      </c>
      <c r="G6" s="75"/>
    </row>
    <row r="7" spans="1:7" x14ac:dyDescent="0.4">
      <c r="A7" s="67" t="s">
        <v>15</v>
      </c>
      <c r="B7" s="149">
        <v>103216</v>
      </c>
      <c r="C7" s="125">
        <v>92876</v>
      </c>
      <c r="D7" s="75">
        <v>-10</v>
      </c>
      <c r="E7" s="124">
        <v>39.200000000000003</v>
      </c>
      <c r="F7" s="151">
        <v>42.2</v>
      </c>
      <c r="G7" s="75"/>
    </row>
    <row r="8" spans="1:7" x14ac:dyDescent="0.4">
      <c r="A8" s="68" t="s">
        <v>16</v>
      </c>
      <c r="B8" s="149">
        <v>7188</v>
      </c>
      <c r="C8" s="125">
        <v>6817</v>
      </c>
      <c r="D8" s="75">
        <v>-5.2</v>
      </c>
      <c r="E8" s="124">
        <v>49</v>
      </c>
      <c r="F8" s="151">
        <v>52.6</v>
      </c>
      <c r="G8" s="75"/>
    </row>
    <row r="9" spans="1:7" x14ac:dyDescent="0.4">
      <c r="A9" s="68" t="s">
        <v>17</v>
      </c>
      <c r="B9" s="149">
        <v>5374</v>
      </c>
      <c r="C9" s="125">
        <v>5091</v>
      </c>
      <c r="D9" s="75">
        <v>-5.3</v>
      </c>
      <c r="E9" s="124">
        <v>45.1</v>
      </c>
      <c r="F9" s="151">
        <v>50.3</v>
      </c>
      <c r="G9" s="75"/>
    </row>
    <row r="10" spans="1:7" x14ac:dyDescent="0.4">
      <c r="A10" s="67" t="s">
        <v>18</v>
      </c>
      <c r="B10" s="149">
        <v>47343</v>
      </c>
      <c r="C10" s="125">
        <v>44244</v>
      </c>
      <c r="D10" s="75">
        <v>-6.5</v>
      </c>
      <c r="E10" s="124">
        <v>44.1</v>
      </c>
      <c r="F10" s="151">
        <v>47.4</v>
      </c>
      <c r="G10" s="75"/>
    </row>
    <row r="11" spans="1:7" x14ac:dyDescent="0.4">
      <c r="A11" s="67" t="s">
        <v>19</v>
      </c>
      <c r="B11" s="149">
        <v>11590</v>
      </c>
      <c r="C11" s="125">
        <v>10923</v>
      </c>
      <c r="D11" s="75">
        <v>-5.8</v>
      </c>
      <c r="E11" s="124">
        <v>43.2</v>
      </c>
      <c r="F11" s="151">
        <v>48.1</v>
      </c>
      <c r="G11" s="75"/>
    </row>
    <row r="12" spans="1:7" x14ac:dyDescent="0.4">
      <c r="A12" s="67" t="s">
        <v>20</v>
      </c>
      <c r="B12" s="149">
        <v>13336</v>
      </c>
      <c r="C12" s="125">
        <v>12414</v>
      </c>
      <c r="D12" s="75">
        <v>-6.9</v>
      </c>
      <c r="E12" s="124">
        <v>37.4</v>
      </c>
      <c r="F12" s="151">
        <v>39.299999999999997</v>
      </c>
      <c r="G12" s="75"/>
    </row>
    <row r="13" spans="1:7" x14ac:dyDescent="0.4">
      <c r="A13" s="67" t="s">
        <v>21</v>
      </c>
      <c r="B13" s="149">
        <v>45673</v>
      </c>
      <c r="C13" s="125">
        <v>42268</v>
      </c>
      <c r="D13" s="75">
        <v>-7.5</v>
      </c>
      <c r="E13" s="124">
        <v>39.700000000000003</v>
      </c>
      <c r="F13" s="151">
        <v>42.4</v>
      </c>
      <c r="G13" s="75"/>
    </row>
    <row r="14" spans="1:7" x14ac:dyDescent="0.4">
      <c r="A14" s="67" t="s">
        <v>22</v>
      </c>
      <c r="B14" s="149">
        <v>37156</v>
      </c>
      <c r="C14" s="125">
        <v>32176</v>
      </c>
      <c r="D14" s="75">
        <v>-13.4</v>
      </c>
      <c r="E14" s="124">
        <v>44.7</v>
      </c>
      <c r="F14" s="151">
        <v>45.2</v>
      </c>
      <c r="G14" s="75"/>
    </row>
    <row r="15" spans="1:7" x14ac:dyDescent="0.4">
      <c r="A15" s="67" t="s">
        <v>23</v>
      </c>
      <c r="B15" s="149">
        <v>8794</v>
      </c>
      <c r="C15" s="125">
        <v>7753</v>
      </c>
      <c r="D15" s="75">
        <v>-11.8</v>
      </c>
      <c r="E15" s="124">
        <v>43.1</v>
      </c>
      <c r="F15" s="151">
        <v>45.5</v>
      </c>
      <c r="G15" s="75"/>
    </row>
    <row r="16" spans="1:7" x14ac:dyDescent="0.4">
      <c r="A16" s="67" t="s">
        <v>24</v>
      </c>
      <c r="B16" s="149">
        <v>14020</v>
      </c>
      <c r="C16" s="125">
        <v>12100</v>
      </c>
      <c r="D16" s="75">
        <v>-13.7</v>
      </c>
      <c r="E16" s="124">
        <v>42.1</v>
      </c>
      <c r="F16" s="151">
        <v>43.7</v>
      </c>
      <c r="G16" s="75"/>
    </row>
    <row r="17" spans="1:13" x14ac:dyDescent="0.4">
      <c r="A17" s="67" t="s">
        <v>25</v>
      </c>
      <c r="B17" s="149">
        <v>53980</v>
      </c>
      <c r="C17" s="125">
        <v>53295</v>
      </c>
      <c r="D17" s="75">
        <v>-1.3</v>
      </c>
      <c r="E17" s="124">
        <v>37.200000000000003</v>
      </c>
      <c r="F17" s="151">
        <v>38.700000000000003</v>
      </c>
      <c r="G17" s="75"/>
    </row>
    <row r="18" spans="1:13" x14ac:dyDescent="0.4">
      <c r="A18" s="67" t="s">
        <v>26</v>
      </c>
      <c r="B18" s="149">
        <v>11796</v>
      </c>
      <c r="C18" s="125">
        <v>11348</v>
      </c>
      <c r="D18" s="75">
        <v>-3.8</v>
      </c>
      <c r="E18" s="124">
        <v>43</v>
      </c>
      <c r="F18" s="151">
        <v>45.4</v>
      </c>
      <c r="G18" s="75"/>
    </row>
    <row r="19" spans="1:13" x14ac:dyDescent="0.4">
      <c r="A19" s="67" t="s">
        <v>27</v>
      </c>
      <c r="B19" s="149">
        <v>2578</v>
      </c>
      <c r="C19" s="125">
        <v>1976</v>
      </c>
      <c r="D19" s="75">
        <v>-23.4</v>
      </c>
      <c r="E19" s="124">
        <v>37.5</v>
      </c>
      <c r="F19" s="151">
        <v>35.6</v>
      </c>
      <c r="G19" s="75"/>
    </row>
    <row r="20" spans="1:13" x14ac:dyDescent="0.4">
      <c r="A20" s="67" t="s">
        <v>28</v>
      </c>
      <c r="B20" s="149">
        <v>68889</v>
      </c>
      <c r="C20" s="125">
        <v>59812</v>
      </c>
      <c r="D20" s="75">
        <v>-13.2</v>
      </c>
      <c r="E20" s="124">
        <v>43.6</v>
      </c>
      <c r="F20" s="151">
        <v>45.1</v>
      </c>
      <c r="G20" s="75"/>
    </row>
    <row r="21" spans="1:13" x14ac:dyDescent="0.4">
      <c r="A21" s="67" t="s">
        <v>29</v>
      </c>
      <c r="B21" s="149">
        <v>38577</v>
      </c>
      <c r="C21" s="125">
        <v>34770</v>
      </c>
      <c r="D21" s="75">
        <v>-9.9</v>
      </c>
      <c r="E21" s="124">
        <v>48.2</v>
      </c>
      <c r="F21" s="151">
        <v>51.1</v>
      </c>
      <c r="G21" s="75"/>
    </row>
    <row r="22" spans="1:13" x14ac:dyDescent="0.4">
      <c r="A22" s="67" t="s">
        <v>30</v>
      </c>
      <c r="B22" s="149">
        <v>5312</v>
      </c>
      <c r="C22" s="125">
        <v>4873</v>
      </c>
      <c r="D22" s="75">
        <v>-8.3000000000000007</v>
      </c>
      <c r="E22" s="124">
        <v>47.3</v>
      </c>
      <c r="F22" s="151">
        <v>51.7</v>
      </c>
      <c r="G22" s="75"/>
    </row>
    <row r="23" spans="1:13" x14ac:dyDescent="0.4">
      <c r="A23" s="67" t="s">
        <v>31</v>
      </c>
      <c r="B23" s="149">
        <v>18927</v>
      </c>
      <c r="C23" s="125">
        <v>15845</v>
      </c>
      <c r="D23" s="75">
        <v>-16.3</v>
      </c>
      <c r="E23" s="124">
        <v>50.1</v>
      </c>
      <c r="F23" s="151">
        <v>51.5</v>
      </c>
      <c r="G23" s="75"/>
    </row>
    <row r="24" spans="1:13" x14ac:dyDescent="0.4">
      <c r="A24" s="67" t="s">
        <v>32</v>
      </c>
      <c r="B24" s="149">
        <v>53193</v>
      </c>
      <c r="C24" s="125">
        <v>48687</v>
      </c>
      <c r="D24" s="75">
        <v>-8.5</v>
      </c>
      <c r="E24" s="124">
        <v>48.9</v>
      </c>
      <c r="F24" s="151">
        <v>49.8</v>
      </c>
      <c r="G24" s="75"/>
    </row>
    <row r="25" spans="1:13" x14ac:dyDescent="0.4">
      <c r="A25" s="67" t="s">
        <v>33</v>
      </c>
      <c r="B25" s="149">
        <v>14503</v>
      </c>
      <c r="C25" s="125">
        <v>12513</v>
      </c>
      <c r="D25" s="75">
        <v>-13.7</v>
      </c>
      <c r="E25" s="124">
        <v>38.1</v>
      </c>
      <c r="F25" s="151">
        <v>38.1</v>
      </c>
      <c r="G25" s="75"/>
    </row>
    <row r="26" spans="1:13" x14ac:dyDescent="0.4">
      <c r="A26" s="60" t="s">
        <v>11</v>
      </c>
      <c r="B26" s="150">
        <v>604606</v>
      </c>
      <c r="C26" s="121">
        <v>549468</v>
      </c>
      <c r="D26" s="14">
        <v>-9.1</v>
      </c>
      <c r="E26" s="103">
        <v>42.5</v>
      </c>
      <c r="F26" s="152">
        <v>44.7</v>
      </c>
      <c r="G26" s="122"/>
    </row>
    <row r="27" spans="1:13" x14ac:dyDescent="0.4">
      <c r="A27" s="178" t="s">
        <v>107</v>
      </c>
      <c r="B27" s="178"/>
      <c r="C27" s="178"/>
      <c r="D27" s="178"/>
      <c r="E27" s="178"/>
      <c r="F27" s="178"/>
      <c r="G27" s="178"/>
    </row>
    <row r="30" spans="1:13" x14ac:dyDescent="0.4">
      <c r="A30" s="58" t="s">
        <v>108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1:13" x14ac:dyDescent="0.4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</row>
    <row r="32" spans="1:13" x14ac:dyDescent="0.4">
      <c r="A32" s="182" t="s">
        <v>0</v>
      </c>
      <c r="B32" s="179">
        <v>2019</v>
      </c>
      <c r="C32" s="180"/>
      <c r="D32" s="180"/>
      <c r="E32" s="181"/>
      <c r="F32" s="179">
        <v>2021</v>
      </c>
      <c r="G32" s="180"/>
      <c r="H32" s="180"/>
      <c r="I32" s="181"/>
      <c r="J32" s="71"/>
      <c r="K32" s="71"/>
      <c r="L32" s="71"/>
      <c r="M32" s="71"/>
    </row>
    <row r="33" spans="1:9" ht="21.45" x14ac:dyDescent="0.4">
      <c r="A33" s="184"/>
      <c r="B33" s="89" t="s">
        <v>37</v>
      </c>
      <c r="C33" s="81" t="s">
        <v>60</v>
      </c>
      <c r="D33" s="81" t="s">
        <v>61</v>
      </c>
      <c r="E33" s="81" t="s">
        <v>59</v>
      </c>
      <c r="F33" s="89" t="s">
        <v>37</v>
      </c>
      <c r="G33" s="81" t="s">
        <v>60</v>
      </c>
      <c r="H33" s="81" t="s">
        <v>61</v>
      </c>
      <c r="I33" s="85" t="s">
        <v>59</v>
      </c>
    </row>
    <row r="34" spans="1:9" x14ac:dyDescent="0.4">
      <c r="A34" s="67" t="s">
        <v>13</v>
      </c>
      <c r="B34" s="124">
        <v>64.5</v>
      </c>
      <c r="C34" s="75">
        <v>18.100000000000001</v>
      </c>
      <c r="D34" s="75">
        <v>7.6</v>
      </c>
      <c r="E34" s="75">
        <v>9.8000000000000007</v>
      </c>
      <c r="F34" s="124">
        <v>66.599999999999994</v>
      </c>
      <c r="G34" s="75">
        <v>16.899999999999999</v>
      </c>
      <c r="H34" s="75">
        <v>7.1</v>
      </c>
      <c r="I34" s="153">
        <v>9.5</v>
      </c>
    </row>
    <row r="35" spans="1:9" x14ac:dyDescent="0.4">
      <c r="A35" s="67" t="s">
        <v>14</v>
      </c>
      <c r="B35" s="124">
        <v>71.8</v>
      </c>
      <c r="C35" s="75">
        <v>13.7</v>
      </c>
      <c r="D35" s="75">
        <v>5.0999999999999996</v>
      </c>
      <c r="E35" s="75">
        <v>9.5</v>
      </c>
      <c r="F35" s="124">
        <v>72.7</v>
      </c>
      <c r="G35" s="75">
        <v>11.4</v>
      </c>
      <c r="H35" s="75">
        <v>4.7</v>
      </c>
      <c r="I35" s="153">
        <v>11.2</v>
      </c>
    </row>
    <row r="36" spans="1:9" x14ac:dyDescent="0.4">
      <c r="A36" s="67" t="s">
        <v>15</v>
      </c>
      <c r="B36" s="124">
        <v>70.400000000000006</v>
      </c>
      <c r="C36" s="75">
        <v>12</v>
      </c>
      <c r="D36" s="75">
        <v>6.8</v>
      </c>
      <c r="E36" s="75">
        <v>10.8</v>
      </c>
      <c r="F36" s="124">
        <v>72.7</v>
      </c>
      <c r="G36" s="75">
        <v>11.5</v>
      </c>
      <c r="H36" s="75">
        <v>6</v>
      </c>
      <c r="I36" s="153">
        <v>9.8000000000000007</v>
      </c>
    </row>
    <row r="37" spans="1:9" x14ac:dyDescent="0.4">
      <c r="A37" s="68" t="s">
        <v>16</v>
      </c>
      <c r="B37" s="124">
        <v>72.5</v>
      </c>
      <c r="C37" s="75">
        <v>7.2</v>
      </c>
      <c r="D37" s="75">
        <v>8.3000000000000007</v>
      </c>
      <c r="E37" s="75">
        <v>12.1</v>
      </c>
      <c r="F37" s="124">
        <v>74.900000000000006</v>
      </c>
      <c r="G37" s="75">
        <v>6.8</v>
      </c>
      <c r="H37" s="75">
        <v>7.5</v>
      </c>
      <c r="I37" s="153">
        <v>10.8</v>
      </c>
    </row>
    <row r="38" spans="1:9" x14ac:dyDescent="0.4">
      <c r="A38" s="68" t="s">
        <v>17</v>
      </c>
      <c r="B38" s="124">
        <v>74.2</v>
      </c>
      <c r="C38" s="75">
        <v>11.7</v>
      </c>
      <c r="D38" s="75">
        <v>3.5</v>
      </c>
      <c r="E38" s="75">
        <v>10.6</v>
      </c>
      <c r="F38" s="124">
        <v>76.7</v>
      </c>
      <c r="G38" s="75">
        <v>11.2</v>
      </c>
      <c r="H38" s="75">
        <v>2.2999999999999998</v>
      </c>
      <c r="I38" s="153">
        <v>9.6999999999999993</v>
      </c>
    </row>
    <row r="39" spans="1:9" x14ac:dyDescent="0.4">
      <c r="A39" s="67" t="s">
        <v>18</v>
      </c>
      <c r="B39" s="124">
        <v>69.099999999999994</v>
      </c>
      <c r="C39" s="75">
        <v>9.1999999999999993</v>
      </c>
      <c r="D39" s="75">
        <v>8.6999999999999993</v>
      </c>
      <c r="E39" s="75">
        <v>13</v>
      </c>
      <c r="F39" s="124">
        <v>72.3</v>
      </c>
      <c r="G39" s="75">
        <v>8.9</v>
      </c>
      <c r="H39" s="75">
        <v>7.7</v>
      </c>
      <c r="I39" s="153">
        <v>11.2</v>
      </c>
    </row>
    <row r="40" spans="1:9" x14ac:dyDescent="0.4">
      <c r="A40" s="67" t="s">
        <v>19</v>
      </c>
      <c r="B40" s="124">
        <v>66.599999999999994</v>
      </c>
      <c r="C40" s="75">
        <v>12.8</v>
      </c>
      <c r="D40" s="75">
        <v>9.6</v>
      </c>
      <c r="E40" s="75">
        <v>11</v>
      </c>
      <c r="F40" s="124">
        <v>68.3</v>
      </c>
      <c r="G40" s="75">
        <v>11.7</v>
      </c>
      <c r="H40" s="75">
        <v>9.1999999999999993</v>
      </c>
      <c r="I40" s="153">
        <v>10.8</v>
      </c>
    </row>
    <row r="41" spans="1:9" x14ac:dyDescent="0.4">
      <c r="A41" s="67" t="s">
        <v>20</v>
      </c>
      <c r="B41" s="124">
        <v>63.4</v>
      </c>
      <c r="C41" s="75">
        <v>16.899999999999999</v>
      </c>
      <c r="D41" s="75">
        <v>9</v>
      </c>
      <c r="E41" s="75">
        <v>10.7</v>
      </c>
      <c r="F41" s="124">
        <v>65.3</v>
      </c>
      <c r="G41" s="75">
        <v>16.399999999999999</v>
      </c>
      <c r="H41" s="75">
        <v>8.9</v>
      </c>
      <c r="I41" s="153">
        <v>9.4</v>
      </c>
    </row>
    <row r="42" spans="1:9" x14ac:dyDescent="0.4">
      <c r="A42" s="67" t="s">
        <v>21</v>
      </c>
      <c r="B42" s="124">
        <v>67.8</v>
      </c>
      <c r="C42" s="75">
        <v>14.5</v>
      </c>
      <c r="D42" s="75">
        <v>7.5</v>
      </c>
      <c r="E42" s="75">
        <v>10.1</v>
      </c>
      <c r="F42" s="124">
        <v>70.599999999999994</v>
      </c>
      <c r="G42" s="75">
        <v>13.8</v>
      </c>
      <c r="H42" s="75">
        <v>6.9</v>
      </c>
      <c r="I42" s="153">
        <v>8.6999999999999993</v>
      </c>
    </row>
    <row r="43" spans="1:9" x14ac:dyDescent="0.4">
      <c r="A43" s="67" t="s">
        <v>22</v>
      </c>
      <c r="B43" s="124">
        <v>62.8</v>
      </c>
      <c r="C43" s="75">
        <v>14</v>
      </c>
      <c r="D43" s="75">
        <v>8.8000000000000007</v>
      </c>
      <c r="E43" s="75">
        <v>14.4</v>
      </c>
      <c r="F43" s="124">
        <v>70.599999999999994</v>
      </c>
      <c r="G43" s="75">
        <v>8.4</v>
      </c>
      <c r="H43" s="75">
        <v>8.4</v>
      </c>
      <c r="I43" s="153">
        <v>12.6</v>
      </c>
    </row>
    <row r="44" spans="1:9" x14ac:dyDescent="0.4">
      <c r="A44" s="67" t="s">
        <v>23</v>
      </c>
      <c r="B44" s="124">
        <v>68.400000000000006</v>
      </c>
      <c r="C44" s="75">
        <v>12.2</v>
      </c>
      <c r="D44" s="75">
        <v>7.4</v>
      </c>
      <c r="E44" s="75">
        <v>12</v>
      </c>
      <c r="F44" s="124">
        <v>70.900000000000006</v>
      </c>
      <c r="G44" s="75">
        <v>11.9</v>
      </c>
      <c r="H44" s="75">
        <v>7</v>
      </c>
      <c r="I44" s="153">
        <v>10.199999999999999</v>
      </c>
    </row>
    <row r="45" spans="1:9" x14ac:dyDescent="0.4">
      <c r="A45" s="67" t="s">
        <v>24</v>
      </c>
      <c r="B45" s="124">
        <v>66.3</v>
      </c>
      <c r="C45" s="75">
        <v>10.3</v>
      </c>
      <c r="D45" s="75">
        <v>8.5</v>
      </c>
      <c r="E45" s="75">
        <v>14.9</v>
      </c>
      <c r="F45" s="124">
        <v>71.099999999999994</v>
      </c>
      <c r="G45" s="75">
        <v>9.5</v>
      </c>
      <c r="H45" s="75">
        <v>7</v>
      </c>
      <c r="I45" s="153">
        <v>12.5</v>
      </c>
    </row>
    <row r="46" spans="1:9" x14ac:dyDescent="0.4">
      <c r="A46" s="67" t="s">
        <v>25</v>
      </c>
      <c r="B46" s="124">
        <v>63.3</v>
      </c>
      <c r="C46" s="75">
        <v>14.1</v>
      </c>
      <c r="D46" s="75">
        <v>9.6</v>
      </c>
      <c r="E46" s="75">
        <v>13</v>
      </c>
      <c r="F46" s="124">
        <v>68.8</v>
      </c>
      <c r="G46" s="75">
        <v>13</v>
      </c>
      <c r="H46" s="75">
        <v>8.6999999999999993</v>
      </c>
      <c r="I46" s="153">
        <v>9.6</v>
      </c>
    </row>
    <row r="47" spans="1:9" x14ac:dyDescent="0.4">
      <c r="A47" s="67" t="s">
        <v>26</v>
      </c>
      <c r="B47" s="124">
        <v>66.8</v>
      </c>
      <c r="C47" s="75">
        <v>12.5</v>
      </c>
      <c r="D47" s="75">
        <v>9.9</v>
      </c>
      <c r="E47" s="75">
        <v>10.8</v>
      </c>
      <c r="F47" s="124">
        <v>71.3</v>
      </c>
      <c r="G47" s="75">
        <v>11.8</v>
      </c>
      <c r="H47" s="75">
        <v>7.5</v>
      </c>
      <c r="I47" s="153">
        <v>9.5</v>
      </c>
    </row>
    <row r="48" spans="1:9" x14ac:dyDescent="0.4">
      <c r="A48" s="67" t="s">
        <v>27</v>
      </c>
      <c r="B48" s="124">
        <v>64.2</v>
      </c>
      <c r="C48" s="75">
        <v>11.6</v>
      </c>
      <c r="D48" s="75">
        <v>10.4</v>
      </c>
      <c r="E48" s="75">
        <v>13.9</v>
      </c>
      <c r="F48" s="124">
        <v>67.2</v>
      </c>
      <c r="G48" s="75">
        <v>12.3</v>
      </c>
      <c r="H48" s="75">
        <v>11.3</v>
      </c>
      <c r="I48" s="153">
        <v>9.3000000000000007</v>
      </c>
    </row>
    <row r="49" spans="1:14" x14ac:dyDescent="0.4">
      <c r="A49" s="67" t="s">
        <v>28</v>
      </c>
      <c r="B49" s="124">
        <v>68.2</v>
      </c>
      <c r="C49" s="75">
        <v>10.9</v>
      </c>
      <c r="D49" s="75">
        <v>10</v>
      </c>
      <c r="E49" s="75">
        <v>10.9</v>
      </c>
      <c r="F49" s="124">
        <v>71.7</v>
      </c>
      <c r="G49" s="75">
        <v>9.8000000000000007</v>
      </c>
      <c r="H49" s="75">
        <v>9.9</v>
      </c>
      <c r="I49" s="153">
        <v>8.6999999999999993</v>
      </c>
    </row>
    <row r="50" spans="1:14" x14ac:dyDescent="0.4">
      <c r="A50" s="67" t="s">
        <v>29</v>
      </c>
      <c r="B50" s="124">
        <v>70.900000000000006</v>
      </c>
      <c r="C50" s="75">
        <v>6.3</v>
      </c>
      <c r="D50" s="75">
        <v>6.1</v>
      </c>
      <c r="E50" s="75">
        <v>16.8</v>
      </c>
      <c r="F50" s="124">
        <v>74.400000000000006</v>
      </c>
      <c r="G50" s="75">
        <v>7.5</v>
      </c>
      <c r="H50" s="75">
        <v>5.8</v>
      </c>
      <c r="I50" s="153">
        <v>12.3</v>
      </c>
    </row>
    <row r="51" spans="1:14" x14ac:dyDescent="0.4">
      <c r="A51" s="67" t="s">
        <v>30</v>
      </c>
      <c r="B51" s="124">
        <v>68.3</v>
      </c>
      <c r="C51" s="75">
        <v>9.5</v>
      </c>
      <c r="D51" s="75">
        <v>11.3</v>
      </c>
      <c r="E51" s="75">
        <v>11</v>
      </c>
      <c r="F51" s="124">
        <v>73.8</v>
      </c>
      <c r="G51" s="75">
        <v>8</v>
      </c>
      <c r="H51" s="75">
        <v>10.1</v>
      </c>
      <c r="I51" s="153">
        <v>8</v>
      </c>
    </row>
    <row r="52" spans="1:14" x14ac:dyDescent="0.4">
      <c r="A52" s="67" t="s">
        <v>31</v>
      </c>
      <c r="B52" s="124">
        <v>70.5</v>
      </c>
      <c r="C52" s="75">
        <v>9.1999999999999993</v>
      </c>
      <c r="D52" s="75">
        <v>9</v>
      </c>
      <c r="E52" s="75">
        <v>11.4</v>
      </c>
      <c r="F52" s="124">
        <v>72.7</v>
      </c>
      <c r="G52" s="75">
        <v>9.4</v>
      </c>
      <c r="H52" s="75">
        <v>8.9</v>
      </c>
      <c r="I52" s="153">
        <v>9</v>
      </c>
    </row>
    <row r="53" spans="1:14" x14ac:dyDescent="0.4">
      <c r="A53" s="67" t="s">
        <v>32</v>
      </c>
      <c r="B53" s="124">
        <v>71.5</v>
      </c>
      <c r="C53" s="75">
        <v>10</v>
      </c>
      <c r="D53" s="75">
        <v>9.5</v>
      </c>
      <c r="E53" s="75">
        <v>9</v>
      </c>
      <c r="F53" s="124">
        <v>74.5</v>
      </c>
      <c r="G53" s="75">
        <v>8.8000000000000007</v>
      </c>
      <c r="H53" s="75">
        <v>9</v>
      </c>
      <c r="I53" s="153">
        <v>7.7</v>
      </c>
    </row>
    <row r="54" spans="1:14" x14ac:dyDescent="0.4">
      <c r="A54" s="67" t="s">
        <v>33</v>
      </c>
      <c r="B54" s="124">
        <v>57.6</v>
      </c>
      <c r="C54" s="75">
        <v>11.4</v>
      </c>
      <c r="D54" s="75">
        <v>11.3</v>
      </c>
      <c r="E54" s="75">
        <v>19.8</v>
      </c>
      <c r="F54" s="124">
        <v>62.1</v>
      </c>
      <c r="G54" s="75">
        <v>10.5</v>
      </c>
      <c r="H54" s="75">
        <v>11.1</v>
      </c>
      <c r="I54" s="153">
        <v>16.3</v>
      </c>
    </row>
    <row r="55" spans="1:14" x14ac:dyDescent="0.4">
      <c r="A55" s="60" t="s">
        <v>11</v>
      </c>
      <c r="B55" s="103">
        <v>67.8</v>
      </c>
      <c r="C55" s="14">
        <v>12</v>
      </c>
      <c r="D55" s="14">
        <v>8.4</v>
      </c>
      <c r="E55" s="14">
        <v>11.9</v>
      </c>
      <c r="F55" s="103">
        <v>71.2</v>
      </c>
      <c r="G55" s="14">
        <v>11</v>
      </c>
      <c r="H55" s="14">
        <v>7.8</v>
      </c>
      <c r="I55" s="19">
        <v>10</v>
      </c>
    </row>
    <row r="56" spans="1:14" x14ac:dyDescent="0.4">
      <c r="A56" s="178" t="s">
        <v>107</v>
      </c>
      <c r="B56" s="178"/>
      <c r="C56" s="178"/>
      <c r="D56" s="178"/>
      <c r="E56" s="178"/>
      <c r="F56" s="178"/>
      <c r="G56" s="178"/>
    </row>
    <row r="59" spans="1:14" x14ac:dyDescent="0.4">
      <c r="A59" s="58" t="s">
        <v>109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</row>
    <row r="60" spans="1:14" x14ac:dyDescent="0.4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</row>
    <row r="61" spans="1:14" x14ac:dyDescent="0.4">
      <c r="A61" s="165" t="s">
        <v>110</v>
      </c>
      <c r="B61" s="164" t="s">
        <v>37</v>
      </c>
      <c r="C61" s="166"/>
      <c r="D61" s="164" t="s">
        <v>60</v>
      </c>
      <c r="E61" s="166"/>
      <c r="F61" s="164" t="s">
        <v>61</v>
      </c>
      <c r="G61" s="166"/>
      <c r="H61" s="230"/>
      <c r="I61" s="231"/>
      <c r="J61" s="231"/>
      <c r="K61" s="231"/>
      <c r="L61" s="71"/>
      <c r="M61" s="71"/>
      <c r="N61" s="71"/>
    </row>
    <row r="62" spans="1:14" x14ac:dyDescent="0.4">
      <c r="A62" s="185"/>
      <c r="B62" s="154">
        <v>2019</v>
      </c>
      <c r="C62" s="237">
        <v>2021</v>
      </c>
      <c r="D62" s="154">
        <v>2019</v>
      </c>
      <c r="E62" s="237">
        <v>2021</v>
      </c>
      <c r="F62" s="154">
        <v>2019</v>
      </c>
      <c r="G62" s="237">
        <v>2021</v>
      </c>
      <c r="H62" s="232"/>
      <c r="I62" s="232"/>
      <c r="J62" s="232"/>
      <c r="K62" s="233"/>
    </row>
    <row r="63" spans="1:14" x14ac:dyDescent="0.4">
      <c r="A63" s="243" t="s">
        <v>11</v>
      </c>
      <c r="B63" s="244">
        <v>68.8</v>
      </c>
      <c r="C63" s="245">
        <v>72.3</v>
      </c>
      <c r="D63" s="244">
        <v>10.9</v>
      </c>
      <c r="E63" s="245">
        <v>10</v>
      </c>
      <c r="F63" s="244">
        <v>8.6999999999999993</v>
      </c>
      <c r="G63" s="245">
        <v>8.1</v>
      </c>
      <c r="H63" s="234"/>
      <c r="I63" s="234"/>
      <c r="J63" s="234"/>
      <c r="K63" s="234"/>
    </row>
    <row r="64" spans="1:14" x14ac:dyDescent="0.4">
      <c r="A64" s="240" t="s">
        <v>111</v>
      </c>
      <c r="B64" s="143">
        <v>63.8</v>
      </c>
      <c r="C64" s="146">
        <v>66.599999999999994</v>
      </c>
      <c r="D64" s="143">
        <v>16.100000000000001</v>
      </c>
      <c r="E64" s="146">
        <v>15.2</v>
      </c>
      <c r="F64" s="143">
        <v>7.3</v>
      </c>
      <c r="G64" s="146">
        <v>6.7</v>
      </c>
      <c r="H64" s="234"/>
      <c r="I64" s="234"/>
      <c r="J64" s="234"/>
      <c r="K64" s="234"/>
    </row>
    <row r="65" spans="1:11" x14ac:dyDescent="0.4">
      <c r="A65" s="240" t="s">
        <v>112</v>
      </c>
      <c r="B65" s="143">
        <v>62.6</v>
      </c>
      <c r="C65" s="146">
        <v>66</v>
      </c>
      <c r="D65" s="143">
        <v>17.600000000000001</v>
      </c>
      <c r="E65" s="146">
        <v>16.399999999999999</v>
      </c>
      <c r="F65" s="143">
        <v>7.4</v>
      </c>
      <c r="G65" s="146">
        <v>6.7</v>
      </c>
      <c r="H65" s="234"/>
      <c r="I65" s="234"/>
      <c r="J65" s="234"/>
      <c r="K65" s="234"/>
    </row>
    <row r="66" spans="1:11" x14ac:dyDescent="0.4">
      <c r="A66" s="241" t="s">
        <v>113</v>
      </c>
      <c r="B66" s="144">
        <v>71.2</v>
      </c>
      <c r="C66" s="147">
        <v>71.900000000000006</v>
      </c>
      <c r="D66" s="144">
        <v>9.3000000000000007</v>
      </c>
      <c r="E66" s="147">
        <v>10.3</v>
      </c>
      <c r="F66" s="144">
        <v>7</v>
      </c>
      <c r="G66" s="147">
        <v>6.7</v>
      </c>
      <c r="H66" s="235"/>
      <c r="I66" s="235"/>
      <c r="J66" s="235"/>
      <c r="K66" s="235"/>
    </row>
    <row r="67" spans="1:11" x14ac:dyDescent="0.4">
      <c r="A67" s="241" t="s">
        <v>114</v>
      </c>
      <c r="B67" s="144">
        <v>68.599999999999994</v>
      </c>
      <c r="C67" s="147">
        <v>72.599999999999994</v>
      </c>
      <c r="D67" s="144">
        <v>13.6</v>
      </c>
      <c r="E67" s="147">
        <v>12.4</v>
      </c>
      <c r="F67" s="144">
        <v>5.8</v>
      </c>
      <c r="G67" s="147">
        <v>5.3</v>
      </c>
      <c r="H67" s="235"/>
      <c r="I67" s="235"/>
      <c r="J67" s="235"/>
      <c r="K67" s="235"/>
    </row>
    <row r="68" spans="1:11" x14ac:dyDescent="0.4">
      <c r="A68" s="240" t="s">
        <v>115</v>
      </c>
      <c r="B68" s="143">
        <v>54.9</v>
      </c>
      <c r="C68" s="146">
        <v>54.1</v>
      </c>
      <c r="D68" s="143">
        <v>28.5</v>
      </c>
      <c r="E68" s="146">
        <v>28.9</v>
      </c>
      <c r="F68" s="143">
        <v>6.4</v>
      </c>
      <c r="G68" s="146">
        <v>6.7</v>
      </c>
      <c r="H68" s="234"/>
      <c r="I68" s="234"/>
      <c r="J68" s="234"/>
      <c r="K68" s="234"/>
    </row>
    <row r="69" spans="1:11" x14ac:dyDescent="0.4">
      <c r="A69" s="242" t="s">
        <v>116</v>
      </c>
      <c r="B69" s="238">
        <v>47.6</v>
      </c>
      <c r="C69" s="239">
        <v>56.3</v>
      </c>
      <c r="D69" s="238">
        <v>24</v>
      </c>
      <c r="E69" s="239">
        <v>18.100000000000001</v>
      </c>
      <c r="F69" s="238">
        <v>11.6</v>
      </c>
      <c r="G69" s="239">
        <v>8.6999999999999993</v>
      </c>
      <c r="H69" s="234"/>
      <c r="I69" s="234"/>
      <c r="J69" s="234"/>
      <c r="K69" s="234"/>
    </row>
    <row r="70" spans="1:11" x14ac:dyDescent="0.4">
      <c r="A70" s="246" t="s">
        <v>117</v>
      </c>
      <c r="B70" s="234"/>
      <c r="C70" s="234"/>
      <c r="D70" s="234"/>
      <c r="E70" s="234"/>
      <c r="F70" s="234"/>
      <c r="G70" s="234"/>
      <c r="H70" s="234"/>
      <c r="I70" s="234"/>
      <c r="J70" s="234"/>
      <c r="K70" s="234"/>
    </row>
    <row r="71" spans="1:11" x14ac:dyDescent="0.4">
      <c r="A71" s="178" t="s">
        <v>107</v>
      </c>
      <c r="B71" s="178"/>
      <c r="C71" s="178"/>
      <c r="D71" s="178"/>
      <c r="E71" s="178"/>
      <c r="F71" s="178"/>
      <c r="G71" s="178"/>
    </row>
    <row r="74" spans="1:11" x14ac:dyDescent="0.4">
      <c r="A74" s="58" t="s">
        <v>118</v>
      </c>
      <c r="B74" s="58"/>
      <c r="C74" s="58"/>
      <c r="D74" s="58"/>
      <c r="E74" s="58"/>
      <c r="F74" s="58"/>
      <c r="G74" s="58"/>
      <c r="H74" s="58"/>
      <c r="I74" s="58"/>
    </row>
    <row r="75" spans="1:11" x14ac:dyDescent="0.4">
      <c r="A75" s="71"/>
      <c r="B75" s="71"/>
      <c r="C75" s="71"/>
      <c r="D75" s="71"/>
      <c r="E75" s="71"/>
      <c r="F75" s="71"/>
      <c r="G75" s="71"/>
      <c r="H75" s="71"/>
      <c r="I75" s="71"/>
    </row>
    <row r="76" spans="1:11" x14ac:dyDescent="0.4">
      <c r="A76" s="167" t="s">
        <v>0</v>
      </c>
      <c r="B76" s="179">
        <v>2021</v>
      </c>
      <c r="C76" s="180"/>
      <c r="D76" s="180"/>
      <c r="E76" s="180"/>
      <c r="F76" s="180"/>
      <c r="G76" s="180"/>
      <c r="H76" s="181"/>
      <c r="I76" s="179" t="s">
        <v>120</v>
      </c>
      <c r="J76" s="180"/>
      <c r="K76" s="181"/>
    </row>
    <row r="77" spans="1:11" ht="21.45" x14ac:dyDescent="0.4">
      <c r="A77" s="184"/>
      <c r="B77" s="89" t="s">
        <v>1</v>
      </c>
      <c r="C77" s="81" t="s">
        <v>2</v>
      </c>
      <c r="D77" s="81" t="s">
        <v>3</v>
      </c>
      <c r="E77" s="81" t="s">
        <v>4</v>
      </c>
      <c r="F77" s="81" t="s">
        <v>5</v>
      </c>
      <c r="G77" s="81" t="s">
        <v>6</v>
      </c>
      <c r="H77" s="85" t="s">
        <v>7</v>
      </c>
      <c r="I77" s="89">
        <v>2019</v>
      </c>
      <c r="J77" s="81">
        <v>2021</v>
      </c>
      <c r="K77" s="85" t="s">
        <v>119</v>
      </c>
    </row>
    <row r="78" spans="1:11" x14ac:dyDescent="0.4">
      <c r="A78" s="67" t="s">
        <v>13</v>
      </c>
      <c r="B78" s="124">
        <v>7.8</v>
      </c>
      <c r="C78" s="248">
        <v>34.9</v>
      </c>
      <c r="D78" s="248">
        <v>82.6</v>
      </c>
      <c r="E78" s="248">
        <v>117.9</v>
      </c>
      <c r="F78" s="248">
        <v>86</v>
      </c>
      <c r="G78" s="248">
        <v>25.5</v>
      </c>
      <c r="H78" s="153">
        <v>2.1</v>
      </c>
      <c r="I78" s="124">
        <v>49.5</v>
      </c>
      <c r="J78" s="248">
        <v>47.4</v>
      </c>
      <c r="K78" s="153">
        <v>-4.2</v>
      </c>
    </row>
    <row r="79" spans="1:11" x14ac:dyDescent="0.4">
      <c r="A79" s="67" t="s">
        <v>14</v>
      </c>
      <c r="B79" s="124">
        <v>6.3</v>
      </c>
      <c r="C79" s="248">
        <v>27.9</v>
      </c>
      <c r="D79" s="248">
        <v>82.6</v>
      </c>
      <c r="E79" s="248">
        <v>102.9</v>
      </c>
      <c r="F79" s="248">
        <v>76.8</v>
      </c>
      <c r="G79" s="248">
        <v>25</v>
      </c>
      <c r="H79" s="153">
        <v>1.8</v>
      </c>
      <c r="I79" s="124">
        <v>46.4</v>
      </c>
      <c r="J79" s="248">
        <v>42.5</v>
      </c>
      <c r="K79" s="153">
        <v>-8.3000000000000007</v>
      </c>
    </row>
    <row r="80" spans="1:11" x14ac:dyDescent="0.4">
      <c r="A80" s="67" t="s">
        <v>15</v>
      </c>
      <c r="B80" s="124">
        <v>5.9</v>
      </c>
      <c r="C80" s="248">
        <v>29.9</v>
      </c>
      <c r="D80" s="248">
        <v>73.400000000000006</v>
      </c>
      <c r="E80" s="248">
        <v>115</v>
      </c>
      <c r="F80" s="248">
        <v>85.7</v>
      </c>
      <c r="G80" s="248">
        <v>24.5</v>
      </c>
      <c r="H80" s="153">
        <v>2</v>
      </c>
      <c r="I80" s="124">
        <v>49.3</v>
      </c>
      <c r="J80" s="248">
        <v>45.6</v>
      </c>
      <c r="K80" s="153">
        <v>-7.6</v>
      </c>
    </row>
    <row r="81" spans="1:11" x14ac:dyDescent="0.4">
      <c r="A81" s="68" t="s">
        <v>16</v>
      </c>
      <c r="B81" s="124">
        <v>6.3</v>
      </c>
      <c r="C81" s="248">
        <v>41.2</v>
      </c>
      <c r="D81" s="248">
        <v>116.6</v>
      </c>
      <c r="E81" s="248">
        <v>154</v>
      </c>
      <c r="F81" s="248">
        <v>93.7</v>
      </c>
      <c r="G81" s="248">
        <v>26.3</v>
      </c>
      <c r="H81" s="153">
        <v>1.9</v>
      </c>
      <c r="I81" s="124">
        <v>61</v>
      </c>
      <c r="J81" s="248">
        <v>60</v>
      </c>
      <c r="K81" s="153">
        <v>-1.7</v>
      </c>
    </row>
    <row r="82" spans="1:11" x14ac:dyDescent="0.4">
      <c r="A82" s="68" t="s">
        <v>17</v>
      </c>
      <c r="B82" s="124">
        <v>4.7</v>
      </c>
      <c r="C82" s="248">
        <v>26.4</v>
      </c>
      <c r="D82" s="248">
        <v>86.6</v>
      </c>
      <c r="E82" s="248">
        <v>125.3</v>
      </c>
      <c r="F82" s="248">
        <v>85.5</v>
      </c>
      <c r="G82" s="248">
        <v>22.2</v>
      </c>
      <c r="H82" s="153">
        <v>1.7</v>
      </c>
      <c r="I82" s="124">
        <v>49.2</v>
      </c>
      <c r="J82" s="248">
        <v>47.7</v>
      </c>
      <c r="K82" s="153">
        <v>-2.9</v>
      </c>
    </row>
    <row r="83" spans="1:11" x14ac:dyDescent="0.4">
      <c r="A83" s="67" t="s">
        <v>18</v>
      </c>
      <c r="B83" s="124">
        <v>4.7</v>
      </c>
      <c r="C83" s="248">
        <v>27.9</v>
      </c>
      <c r="D83" s="248">
        <v>78.400000000000006</v>
      </c>
      <c r="E83" s="248">
        <v>121</v>
      </c>
      <c r="F83" s="248">
        <v>87.2</v>
      </c>
      <c r="G83" s="248">
        <v>25.8</v>
      </c>
      <c r="H83" s="153">
        <v>2</v>
      </c>
      <c r="I83" s="124">
        <v>47.7</v>
      </c>
      <c r="J83" s="248">
        <v>46.2</v>
      </c>
      <c r="K83" s="153">
        <v>-3.2</v>
      </c>
    </row>
    <row r="84" spans="1:11" x14ac:dyDescent="0.4">
      <c r="A84" s="67" t="s">
        <v>19</v>
      </c>
      <c r="B84" s="124">
        <v>5.7</v>
      </c>
      <c r="C84" s="248">
        <v>34.299999999999997</v>
      </c>
      <c r="D84" s="248">
        <v>80.400000000000006</v>
      </c>
      <c r="E84" s="248">
        <v>113.8</v>
      </c>
      <c r="F84" s="248">
        <v>84.8</v>
      </c>
      <c r="G84" s="248">
        <v>25</v>
      </c>
      <c r="H84" s="153">
        <v>2.9</v>
      </c>
      <c r="I84" s="124">
        <v>46.9</v>
      </c>
      <c r="J84" s="248">
        <v>45.7</v>
      </c>
      <c r="K84" s="153">
        <v>-2.6</v>
      </c>
    </row>
    <row r="85" spans="1:11" x14ac:dyDescent="0.4">
      <c r="A85" s="67" t="s">
        <v>20</v>
      </c>
      <c r="B85" s="124">
        <v>8.8000000000000007</v>
      </c>
      <c r="C85" s="248">
        <v>35.9</v>
      </c>
      <c r="D85" s="248">
        <v>79.099999999999994</v>
      </c>
      <c r="E85" s="248">
        <v>114.7</v>
      </c>
      <c r="F85" s="248">
        <v>86.5</v>
      </c>
      <c r="G85" s="248">
        <v>26.9</v>
      </c>
      <c r="H85" s="153">
        <v>2.4</v>
      </c>
      <c r="I85" s="124">
        <v>47.8</v>
      </c>
      <c r="J85" s="248">
        <v>46.7</v>
      </c>
      <c r="K85" s="153">
        <v>-2.2999999999999998</v>
      </c>
    </row>
    <row r="86" spans="1:11" x14ac:dyDescent="0.4">
      <c r="A86" s="67" t="s">
        <v>21</v>
      </c>
      <c r="B86" s="124">
        <v>5.8</v>
      </c>
      <c r="C86" s="248">
        <v>32.700000000000003</v>
      </c>
      <c r="D86" s="248">
        <v>80.5</v>
      </c>
      <c r="E86" s="248">
        <v>114.7</v>
      </c>
      <c r="F86" s="248">
        <v>83.6</v>
      </c>
      <c r="G86" s="248">
        <v>25</v>
      </c>
      <c r="H86" s="153">
        <v>2.4</v>
      </c>
      <c r="I86" s="124">
        <v>48.7</v>
      </c>
      <c r="J86" s="248">
        <v>46.2</v>
      </c>
      <c r="K86" s="153">
        <v>-5.0999999999999996</v>
      </c>
    </row>
    <row r="87" spans="1:11" x14ac:dyDescent="0.4">
      <c r="A87" s="67" t="s">
        <v>22</v>
      </c>
      <c r="B87" s="124">
        <v>4.3</v>
      </c>
      <c r="C87" s="248">
        <v>27.8</v>
      </c>
      <c r="D87" s="248">
        <v>69.400000000000006</v>
      </c>
      <c r="E87" s="248">
        <v>109.1</v>
      </c>
      <c r="F87" s="248">
        <v>86.7</v>
      </c>
      <c r="G87" s="248">
        <v>26.8</v>
      </c>
      <c r="H87" s="153">
        <v>2.6</v>
      </c>
      <c r="I87" s="124">
        <v>48.5</v>
      </c>
      <c r="J87" s="248">
        <v>43.7</v>
      </c>
      <c r="K87" s="153">
        <v>-9.9</v>
      </c>
    </row>
    <row r="88" spans="1:11" x14ac:dyDescent="0.4">
      <c r="A88" s="67" t="s">
        <v>23</v>
      </c>
      <c r="B88" s="124">
        <v>5.3</v>
      </c>
      <c r="C88" s="248">
        <v>32.700000000000003</v>
      </c>
      <c r="D88" s="248">
        <v>74.099999999999994</v>
      </c>
      <c r="E88" s="248">
        <v>106.3</v>
      </c>
      <c r="F88" s="248">
        <v>78</v>
      </c>
      <c r="G88" s="248">
        <v>25</v>
      </c>
      <c r="H88" s="153">
        <v>2.7</v>
      </c>
      <c r="I88" s="124">
        <v>46</v>
      </c>
      <c r="J88" s="248">
        <v>43.4</v>
      </c>
      <c r="K88" s="153">
        <v>-5.7</v>
      </c>
    </row>
    <row r="89" spans="1:11" x14ac:dyDescent="0.4">
      <c r="A89" s="67" t="s">
        <v>24</v>
      </c>
      <c r="B89" s="124">
        <v>4.9000000000000004</v>
      </c>
      <c r="C89" s="248">
        <v>27.3</v>
      </c>
      <c r="D89" s="248">
        <v>68.3</v>
      </c>
      <c r="E89" s="248">
        <v>110.8</v>
      </c>
      <c r="F89" s="248">
        <v>82.8</v>
      </c>
      <c r="G89" s="248">
        <v>25.6</v>
      </c>
      <c r="H89" s="153">
        <v>2.1</v>
      </c>
      <c r="I89" s="124">
        <v>47.2</v>
      </c>
      <c r="J89" s="248">
        <v>43.1</v>
      </c>
      <c r="K89" s="153">
        <v>-8.6999999999999993</v>
      </c>
    </row>
    <row r="90" spans="1:11" x14ac:dyDescent="0.4">
      <c r="A90" s="67" t="s">
        <v>25</v>
      </c>
      <c r="B90" s="124">
        <v>6.3</v>
      </c>
      <c r="C90" s="248">
        <v>29.4</v>
      </c>
      <c r="D90" s="248">
        <v>70</v>
      </c>
      <c r="E90" s="248">
        <v>106.8</v>
      </c>
      <c r="F90" s="248">
        <v>88.4</v>
      </c>
      <c r="G90" s="248">
        <v>29.2</v>
      </c>
      <c r="H90" s="153">
        <v>3</v>
      </c>
      <c r="I90" s="124">
        <v>44.3</v>
      </c>
      <c r="J90" s="248">
        <v>45</v>
      </c>
      <c r="K90" s="153">
        <v>1.6</v>
      </c>
    </row>
    <row r="91" spans="1:11" x14ac:dyDescent="0.4">
      <c r="A91" s="67" t="s">
        <v>26</v>
      </c>
      <c r="B91" s="124">
        <v>6.9</v>
      </c>
      <c r="C91" s="248">
        <v>31.3</v>
      </c>
      <c r="D91" s="248">
        <v>68.900000000000006</v>
      </c>
      <c r="E91" s="248">
        <v>106.5</v>
      </c>
      <c r="F91" s="248">
        <v>84.4</v>
      </c>
      <c r="G91" s="248">
        <v>28.9</v>
      </c>
      <c r="H91" s="153">
        <v>2.6</v>
      </c>
      <c r="I91" s="124">
        <v>45.6</v>
      </c>
      <c r="J91" s="248">
        <v>45.3</v>
      </c>
      <c r="K91" s="153">
        <v>-0.6</v>
      </c>
    </row>
    <row r="92" spans="1:11" x14ac:dyDescent="0.4">
      <c r="A92" s="67" t="s">
        <v>27</v>
      </c>
      <c r="B92" s="124">
        <v>7.1</v>
      </c>
      <c r="C92" s="248">
        <v>27.2</v>
      </c>
      <c r="D92" s="248">
        <v>62.3</v>
      </c>
      <c r="E92" s="248">
        <v>96.2</v>
      </c>
      <c r="F92" s="248">
        <v>87.3</v>
      </c>
      <c r="G92" s="248">
        <v>27.3</v>
      </c>
      <c r="H92" s="153">
        <v>2</v>
      </c>
      <c r="I92" s="124">
        <v>48.7</v>
      </c>
      <c r="J92" s="248">
        <v>42.9</v>
      </c>
      <c r="K92" s="153">
        <v>-12</v>
      </c>
    </row>
    <row r="93" spans="1:11" x14ac:dyDescent="0.4">
      <c r="A93" s="67" t="s">
        <v>28</v>
      </c>
      <c r="B93" s="124">
        <v>8.6999999999999993</v>
      </c>
      <c r="C93" s="248">
        <v>36.700000000000003</v>
      </c>
      <c r="D93" s="248">
        <v>77.7</v>
      </c>
      <c r="E93" s="248">
        <v>114.6</v>
      </c>
      <c r="F93" s="248">
        <v>83</v>
      </c>
      <c r="G93" s="248">
        <v>25.3</v>
      </c>
      <c r="H93" s="153">
        <v>2.2999999999999998</v>
      </c>
      <c r="I93" s="124">
        <v>52.3</v>
      </c>
      <c r="J93" s="248">
        <v>48.2</v>
      </c>
      <c r="K93" s="153">
        <v>-7.9</v>
      </c>
    </row>
    <row r="94" spans="1:11" x14ac:dyDescent="0.4">
      <c r="A94" s="67" t="s">
        <v>29</v>
      </c>
      <c r="B94" s="124">
        <v>7.8</v>
      </c>
      <c r="C94" s="248">
        <v>33.200000000000003</v>
      </c>
      <c r="D94" s="248">
        <v>65.8</v>
      </c>
      <c r="E94" s="248">
        <v>105.6</v>
      </c>
      <c r="F94" s="248">
        <v>77.8</v>
      </c>
      <c r="G94" s="248">
        <v>22.6</v>
      </c>
      <c r="H94" s="153">
        <v>2.1</v>
      </c>
      <c r="I94" s="124">
        <v>45.1</v>
      </c>
      <c r="J94" s="248">
        <v>42.6</v>
      </c>
      <c r="K94" s="153">
        <v>-5.6</v>
      </c>
    </row>
    <row r="95" spans="1:11" x14ac:dyDescent="0.4">
      <c r="A95" s="67" t="s">
        <v>30</v>
      </c>
      <c r="B95" s="124">
        <v>4.5</v>
      </c>
      <c r="C95" s="248">
        <v>22.5</v>
      </c>
      <c r="D95" s="248">
        <v>59.4</v>
      </c>
      <c r="E95" s="248">
        <v>99.9</v>
      </c>
      <c r="F95" s="248">
        <v>85.3</v>
      </c>
      <c r="G95" s="248">
        <v>26.5</v>
      </c>
      <c r="H95" s="153">
        <v>2.6</v>
      </c>
      <c r="I95" s="124">
        <v>44.7</v>
      </c>
      <c r="J95" s="248">
        <v>41.9</v>
      </c>
      <c r="K95" s="153">
        <v>-6.3</v>
      </c>
    </row>
    <row r="96" spans="1:11" x14ac:dyDescent="0.4">
      <c r="A96" s="67" t="s">
        <v>31</v>
      </c>
      <c r="B96" s="124">
        <v>6</v>
      </c>
      <c r="C96" s="248">
        <v>30.2</v>
      </c>
      <c r="D96" s="248">
        <v>74.099999999999994</v>
      </c>
      <c r="E96" s="248">
        <v>100.5</v>
      </c>
      <c r="F96" s="248">
        <v>75.099999999999994</v>
      </c>
      <c r="G96" s="248">
        <v>23.3</v>
      </c>
      <c r="H96" s="153">
        <v>2.1</v>
      </c>
      <c r="I96" s="124">
        <v>48.7</v>
      </c>
      <c r="J96" s="248">
        <v>43.6</v>
      </c>
      <c r="K96" s="153">
        <v>-10.4</v>
      </c>
    </row>
    <row r="97" spans="1:11" x14ac:dyDescent="0.4">
      <c r="A97" s="67" t="s">
        <v>32</v>
      </c>
      <c r="B97" s="124">
        <v>13</v>
      </c>
      <c r="C97" s="248">
        <v>43</v>
      </c>
      <c r="D97" s="248">
        <v>82.2</v>
      </c>
      <c r="E97" s="248">
        <v>110.4</v>
      </c>
      <c r="F97" s="248">
        <v>79.5</v>
      </c>
      <c r="G97" s="248">
        <v>22.8</v>
      </c>
      <c r="H97" s="153">
        <v>2</v>
      </c>
      <c r="I97" s="124">
        <v>50.4</v>
      </c>
      <c r="J97" s="248">
        <v>48.4</v>
      </c>
      <c r="K97" s="153">
        <v>-3.9</v>
      </c>
    </row>
    <row r="98" spans="1:11" x14ac:dyDescent="0.4">
      <c r="A98" s="67" t="s">
        <v>33</v>
      </c>
      <c r="B98" s="124">
        <v>6.5</v>
      </c>
      <c r="C98" s="248">
        <v>26.5</v>
      </c>
      <c r="D98" s="248">
        <v>66</v>
      </c>
      <c r="E98" s="248">
        <v>110.4</v>
      </c>
      <c r="F98" s="248">
        <v>81.599999999999994</v>
      </c>
      <c r="G98" s="248">
        <v>29.8</v>
      </c>
      <c r="H98" s="153">
        <v>2.8</v>
      </c>
      <c r="I98" s="124">
        <v>44.7</v>
      </c>
      <c r="J98" s="248">
        <v>40.799999999999997</v>
      </c>
      <c r="K98" s="153">
        <v>-8.6999999999999993</v>
      </c>
    </row>
    <row r="99" spans="1:11" x14ac:dyDescent="0.4">
      <c r="A99" s="60" t="s">
        <v>11</v>
      </c>
      <c r="B99" s="103">
        <v>7</v>
      </c>
      <c r="C99" s="14">
        <v>32.4</v>
      </c>
      <c r="D99" s="14">
        <v>75.3</v>
      </c>
      <c r="E99" s="14">
        <v>112.1</v>
      </c>
      <c r="F99" s="14">
        <v>84.1</v>
      </c>
      <c r="G99" s="14">
        <v>25.5</v>
      </c>
      <c r="H99" s="19">
        <v>2.2999999999999998</v>
      </c>
      <c r="I99" s="103">
        <v>48.4</v>
      </c>
      <c r="J99" s="14">
        <v>45.8</v>
      </c>
      <c r="K99" s="19">
        <v>-5.4</v>
      </c>
    </row>
    <row r="100" spans="1:11" x14ac:dyDescent="0.4">
      <c r="A100" s="178" t="s">
        <v>107</v>
      </c>
      <c r="B100" s="178"/>
      <c r="C100" s="178"/>
      <c r="D100" s="178"/>
      <c r="E100" s="178"/>
      <c r="F100" s="178"/>
      <c r="G100" s="178"/>
    </row>
  </sheetData>
  <sheetProtection algorithmName="SHA-512" hashValue="3obRDvWCK4Q5lYmGRZTu4XZruD0S1K2j/O+qeJJmm5OGCTchkG3hGo2dRJxuhoC1+V9CpAcu/AMYbCrhToRlhw==" saltValue="pAmjR1XrAuPfPqyNETHV4g==" spinCount="100000" sheet="1" objects="1" scenarios="1"/>
  <mergeCells count="18">
    <mergeCell ref="A100:G100"/>
    <mergeCell ref="B76:H76"/>
    <mergeCell ref="I76:K76"/>
    <mergeCell ref="A71:G71"/>
    <mergeCell ref="D61:E61"/>
    <mergeCell ref="F61:G61"/>
    <mergeCell ref="B61:C61"/>
    <mergeCell ref="A76:A77"/>
    <mergeCell ref="A56:G56"/>
    <mergeCell ref="I61:K61"/>
    <mergeCell ref="A61:A62"/>
    <mergeCell ref="A27:G27"/>
    <mergeCell ref="A3:A4"/>
    <mergeCell ref="B3:D3"/>
    <mergeCell ref="E3:F3"/>
    <mergeCell ref="B32:E32"/>
    <mergeCell ref="F32:I32"/>
    <mergeCell ref="A32:A3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61"/>
  <sheetViews>
    <sheetView workbookViewId="0">
      <selection activeCell="G9" sqref="G9"/>
    </sheetView>
  </sheetViews>
  <sheetFormatPr defaultRowHeight="14.6" x14ac:dyDescent="0.4"/>
  <cols>
    <col min="1" max="1" width="26.07421875" customWidth="1"/>
  </cols>
  <sheetData>
    <row r="1" spans="1:12" x14ac:dyDescent="0.4">
      <c r="A1" s="58" t="s">
        <v>121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x14ac:dyDescent="0.4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x14ac:dyDescent="0.4">
      <c r="A3" s="59" t="s">
        <v>0</v>
      </c>
      <c r="B3" s="163" t="s">
        <v>123</v>
      </c>
      <c r="C3" s="160" t="s">
        <v>122</v>
      </c>
      <c r="D3" s="161" t="s">
        <v>2</v>
      </c>
      <c r="E3" s="161" t="s">
        <v>3</v>
      </c>
      <c r="F3" s="161" t="s">
        <v>4</v>
      </c>
      <c r="G3" s="161" t="s">
        <v>81</v>
      </c>
      <c r="H3" s="161" t="s">
        <v>5</v>
      </c>
      <c r="I3" s="162" t="s">
        <v>82</v>
      </c>
      <c r="J3" s="247"/>
      <c r="K3" s="247"/>
    </row>
    <row r="4" spans="1:12" x14ac:dyDescent="0.4">
      <c r="A4" s="67" t="s">
        <v>13</v>
      </c>
      <c r="B4" s="253">
        <v>25869</v>
      </c>
      <c r="C4" s="123">
        <v>0.8</v>
      </c>
      <c r="D4" s="158">
        <v>7.2</v>
      </c>
      <c r="E4" s="158">
        <v>22.3</v>
      </c>
      <c r="F4" s="158">
        <v>35.5</v>
      </c>
      <c r="G4" s="158">
        <v>34.200000000000003</v>
      </c>
      <c r="H4" s="158">
        <v>26.3</v>
      </c>
      <c r="I4" s="254">
        <v>7.9</v>
      </c>
      <c r="J4" s="249"/>
      <c r="K4" s="249"/>
    </row>
    <row r="5" spans="1:12" x14ac:dyDescent="0.4">
      <c r="A5" s="67" t="s">
        <v>14</v>
      </c>
      <c r="B5" s="149">
        <v>730</v>
      </c>
      <c r="C5" s="124">
        <v>1</v>
      </c>
      <c r="D5" s="248">
        <v>6.8</v>
      </c>
      <c r="E5" s="248">
        <v>24.8</v>
      </c>
      <c r="F5" s="248">
        <v>35.5</v>
      </c>
      <c r="G5" s="248">
        <v>31.9</v>
      </c>
      <c r="H5" s="248">
        <v>25.5</v>
      </c>
      <c r="I5" s="153">
        <v>6.4</v>
      </c>
      <c r="J5" s="249"/>
      <c r="K5" s="249"/>
    </row>
    <row r="6" spans="1:12" x14ac:dyDescent="0.4">
      <c r="A6" s="67" t="s">
        <v>15</v>
      </c>
      <c r="B6" s="149">
        <v>68302</v>
      </c>
      <c r="C6" s="124">
        <v>0.7</v>
      </c>
      <c r="D6" s="248">
        <v>6.6</v>
      </c>
      <c r="E6" s="248">
        <v>20</v>
      </c>
      <c r="F6" s="248">
        <v>36</v>
      </c>
      <c r="G6" s="248">
        <v>36.700000000000003</v>
      </c>
      <c r="H6" s="248">
        <v>28</v>
      </c>
      <c r="I6" s="153">
        <v>8.6999999999999993</v>
      </c>
      <c r="J6" s="249"/>
      <c r="K6" s="249"/>
    </row>
    <row r="7" spans="1:12" x14ac:dyDescent="0.4">
      <c r="A7" s="74" t="s">
        <v>16</v>
      </c>
      <c r="B7" s="149">
        <v>5130</v>
      </c>
      <c r="C7" s="124">
        <v>0.8</v>
      </c>
      <c r="D7" s="248">
        <v>8.3000000000000007</v>
      </c>
      <c r="E7" s="248">
        <v>26.1</v>
      </c>
      <c r="F7" s="248">
        <v>35.799999999999997</v>
      </c>
      <c r="G7" s="248">
        <v>28.9</v>
      </c>
      <c r="H7" s="248">
        <v>22.5</v>
      </c>
      <c r="I7" s="153">
        <v>6.5</v>
      </c>
      <c r="J7" s="249"/>
      <c r="K7" s="249"/>
    </row>
    <row r="8" spans="1:12" x14ac:dyDescent="0.4">
      <c r="A8" s="74" t="s">
        <v>17</v>
      </c>
      <c r="B8" s="149">
        <v>3943</v>
      </c>
      <c r="C8" s="124">
        <v>0.6</v>
      </c>
      <c r="D8" s="248">
        <v>6</v>
      </c>
      <c r="E8" s="248">
        <v>23.6</v>
      </c>
      <c r="F8" s="248">
        <v>37.299999999999997</v>
      </c>
      <c r="G8" s="248">
        <v>32.5</v>
      </c>
      <c r="H8" s="248">
        <v>25.2</v>
      </c>
      <c r="I8" s="153">
        <v>7.3</v>
      </c>
      <c r="J8" s="249"/>
      <c r="K8" s="249"/>
    </row>
    <row r="9" spans="1:12" x14ac:dyDescent="0.4">
      <c r="A9" s="67" t="s">
        <v>18</v>
      </c>
      <c r="B9" s="149">
        <v>32169</v>
      </c>
      <c r="C9" s="124">
        <v>0.6</v>
      </c>
      <c r="D9" s="248">
        <v>6.6</v>
      </c>
      <c r="E9" s="248">
        <v>21.5</v>
      </c>
      <c r="F9" s="248">
        <v>36.200000000000003</v>
      </c>
      <c r="G9" s="248">
        <v>35.1</v>
      </c>
      <c r="H9" s="248">
        <v>26.4</v>
      </c>
      <c r="I9" s="153">
        <v>8.6</v>
      </c>
      <c r="J9" s="249"/>
      <c r="K9" s="249"/>
    </row>
    <row r="10" spans="1:12" x14ac:dyDescent="0.4">
      <c r="A10" s="67" t="s">
        <v>19</v>
      </c>
      <c r="B10" s="149">
        <v>7705</v>
      </c>
      <c r="C10" s="124">
        <v>0.5</v>
      </c>
      <c r="D10" s="248">
        <v>8</v>
      </c>
      <c r="E10" s="248">
        <v>21.8</v>
      </c>
      <c r="F10" s="248">
        <v>35.1</v>
      </c>
      <c r="G10" s="248">
        <v>34.6</v>
      </c>
      <c r="H10" s="248">
        <v>26.2</v>
      </c>
      <c r="I10" s="153">
        <v>8.4</v>
      </c>
      <c r="J10" s="249"/>
      <c r="K10" s="249"/>
    </row>
    <row r="11" spans="1:12" x14ac:dyDescent="0.4">
      <c r="A11" s="67" t="s">
        <v>20</v>
      </c>
      <c r="B11" s="149">
        <v>8128</v>
      </c>
      <c r="C11" s="124">
        <v>0.9</v>
      </c>
      <c r="D11" s="248">
        <v>7.6</v>
      </c>
      <c r="E11" s="248">
        <v>21.7</v>
      </c>
      <c r="F11" s="248">
        <v>35</v>
      </c>
      <c r="G11" s="248">
        <v>34.799999999999997</v>
      </c>
      <c r="H11" s="248">
        <v>25.8</v>
      </c>
      <c r="I11" s="153">
        <v>9</v>
      </c>
      <c r="J11" s="249"/>
      <c r="K11" s="249"/>
    </row>
    <row r="12" spans="1:12" x14ac:dyDescent="0.4">
      <c r="A12" s="67" t="s">
        <v>21</v>
      </c>
      <c r="B12" s="149">
        <v>29881</v>
      </c>
      <c r="C12" s="124">
        <v>0.6</v>
      </c>
      <c r="D12" s="248">
        <v>7.1</v>
      </c>
      <c r="E12" s="248">
        <v>21.5</v>
      </c>
      <c r="F12" s="248">
        <v>35.299999999999997</v>
      </c>
      <c r="G12" s="248">
        <v>35.5</v>
      </c>
      <c r="H12" s="248">
        <v>26.7</v>
      </c>
      <c r="I12" s="153">
        <v>8.6999999999999993</v>
      </c>
      <c r="J12" s="249"/>
      <c r="K12" s="249"/>
    </row>
    <row r="13" spans="1:12" x14ac:dyDescent="0.4">
      <c r="A13" s="67" t="s">
        <v>22</v>
      </c>
      <c r="B13" s="149">
        <v>22718</v>
      </c>
      <c r="C13" s="124">
        <v>0.7</v>
      </c>
      <c r="D13" s="248">
        <v>6.6</v>
      </c>
      <c r="E13" s="248">
        <v>19.399999999999999</v>
      </c>
      <c r="F13" s="248">
        <v>34.6</v>
      </c>
      <c r="G13" s="248">
        <v>38.700000000000003</v>
      </c>
      <c r="H13" s="248">
        <v>29</v>
      </c>
      <c r="I13" s="153">
        <v>9.8000000000000007</v>
      </c>
      <c r="J13" s="249"/>
      <c r="K13" s="249"/>
    </row>
    <row r="14" spans="1:12" x14ac:dyDescent="0.4">
      <c r="A14" s="67" t="s">
        <v>23</v>
      </c>
      <c r="B14" s="149">
        <v>5533</v>
      </c>
      <c r="C14" s="124">
        <v>0.7</v>
      </c>
      <c r="D14" s="248">
        <v>7.1</v>
      </c>
      <c r="E14" s="248">
        <v>21.1</v>
      </c>
      <c r="F14" s="248">
        <v>34.299999999999997</v>
      </c>
      <c r="G14" s="248">
        <v>36.799999999999997</v>
      </c>
      <c r="H14" s="248">
        <v>27.3</v>
      </c>
      <c r="I14" s="153">
        <v>9.5</v>
      </c>
      <c r="J14" s="249"/>
      <c r="K14" s="249"/>
    </row>
    <row r="15" spans="1:12" x14ac:dyDescent="0.4">
      <c r="A15" s="67" t="s">
        <v>24</v>
      </c>
      <c r="B15" s="149">
        <v>8684</v>
      </c>
      <c r="C15" s="124">
        <v>0.7</v>
      </c>
      <c r="D15" s="248">
        <v>6.9</v>
      </c>
      <c r="E15" s="248">
        <v>19.5</v>
      </c>
      <c r="F15" s="248">
        <v>35.5</v>
      </c>
      <c r="G15" s="248">
        <v>37.4</v>
      </c>
      <c r="H15" s="248">
        <v>27.9</v>
      </c>
      <c r="I15" s="153">
        <v>9.5</v>
      </c>
      <c r="J15" s="249"/>
      <c r="K15" s="249"/>
    </row>
    <row r="16" spans="1:12" x14ac:dyDescent="0.4">
      <c r="A16" s="67" t="s">
        <v>25</v>
      </c>
      <c r="B16" s="149">
        <v>36931</v>
      </c>
      <c r="C16" s="124">
        <v>0.8</v>
      </c>
      <c r="D16" s="248">
        <v>6</v>
      </c>
      <c r="E16" s="248">
        <v>18.5</v>
      </c>
      <c r="F16" s="248">
        <v>33.700000000000003</v>
      </c>
      <c r="G16" s="248">
        <v>41.1</v>
      </c>
      <c r="H16" s="248">
        <v>30.1</v>
      </c>
      <c r="I16" s="153">
        <v>11.1</v>
      </c>
      <c r="J16" s="249"/>
      <c r="K16" s="249"/>
    </row>
    <row r="17" spans="1:12" x14ac:dyDescent="0.4">
      <c r="A17" s="67" t="s">
        <v>26</v>
      </c>
      <c r="B17" s="149">
        <v>8190</v>
      </c>
      <c r="C17" s="124">
        <v>0.9</v>
      </c>
      <c r="D17" s="248">
        <v>7.1</v>
      </c>
      <c r="E17" s="248">
        <v>19.3</v>
      </c>
      <c r="F17" s="248">
        <v>34.1</v>
      </c>
      <c r="G17" s="248">
        <v>38.6</v>
      </c>
      <c r="H17" s="248">
        <v>28.8</v>
      </c>
      <c r="I17" s="153">
        <v>9.9</v>
      </c>
      <c r="J17" s="249"/>
      <c r="K17" s="249"/>
    </row>
    <row r="18" spans="1:12" x14ac:dyDescent="0.4">
      <c r="A18" s="67" t="s">
        <v>27</v>
      </c>
      <c r="B18" s="149">
        <v>1327</v>
      </c>
      <c r="C18" s="124">
        <v>1.5</v>
      </c>
      <c r="D18" s="248">
        <v>7.5</v>
      </c>
      <c r="E18" s="248">
        <v>21.7</v>
      </c>
      <c r="F18" s="248">
        <v>32.299999999999997</v>
      </c>
      <c r="G18" s="248">
        <v>37</v>
      </c>
      <c r="H18" s="248">
        <v>28</v>
      </c>
      <c r="I18" s="153">
        <v>9</v>
      </c>
      <c r="J18" s="249"/>
      <c r="K18" s="249"/>
    </row>
    <row r="19" spans="1:12" x14ac:dyDescent="0.4">
      <c r="A19" s="67" t="s">
        <v>28</v>
      </c>
      <c r="B19" s="149">
        <v>42894</v>
      </c>
      <c r="C19" s="124">
        <v>1.7</v>
      </c>
      <c r="D19" s="248">
        <v>9.1999999999999993</v>
      </c>
      <c r="E19" s="248">
        <v>22.4</v>
      </c>
      <c r="F19" s="248">
        <v>34.799999999999997</v>
      </c>
      <c r="G19" s="248">
        <v>31.8</v>
      </c>
      <c r="H19" s="248">
        <v>24.5</v>
      </c>
      <c r="I19" s="153">
        <v>7.4</v>
      </c>
      <c r="J19" s="249"/>
      <c r="K19" s="249"/>
    </row>
    <row r="20" spans="1:12" x14ac:dyDescent="0.4">
      <c r="A20" s="67" t="s">
        <v>29</v>
      </c>
      <c r="B20" s="149">
        <v>26244</v>
      </c>
      <c r="C20" s="124">
        <v>1.6</v>
      </c>
      <c r="D20" s="248">
        <v>8.9</v>
      </c>
      <c r="E20" s="248">
        <v>19.899999999999999</v>
      </c>
      <c r="F20" s="248">
        <v>34.9</v>
      </c>
      <c r="G20" s="248">
        <v>34.799999999999997</v>
      </c>
      <c r="H20" s="248">
        <v>26.3</v>
      </c>
      <c r="I20" s="153">
        <v>8.5</v>
      </c>
      <c r="J20" s="249"/>
      <c r="K20" s="249"/>
    </row>
    <row r="21" spans="1:12" x14ac:dyDescent="0.4">
      <c r="A21" s="67" t="s">
        <v>30</v>
      </c>
      <c r="B21" s="149">
        <v>3636</v>
      </c>
      <c r="C21" s="124">
        <v>0.9</v>
      </c>
      <c r="D21" s="248">
        <v>6.4</v>
      </c>
      <c r="E21" s="248">
        <v>19.899999999999999</v>
      </c>
      <c r="F21" s="248">
        <v>36.200000000000003</v>
      </c>
      <c r="G21" s="248">
        <v>36.700000000000003</v>
      </c>
      <c r="H21" s="248">
        <v>27.7</v>
      </c>
      <c r="I21" s="153">
        <v>9</v>
      </c>
      <c r="J21" s="249"/>
      <c r="K21" s="249"/>
    </row>
    <row r="22" spans="1:12" x14ac:dyDescent="0.4">
      <c r="A22" s="67" t="s">
        <v>31</v>
      </c>
      <c r="B22" s="149">
        <v>12432</v>
      </c>
      <c r="C22" s="124">
        <v>1.2</v>
      </c>
      <c r="D22" s="248">
        <v>7.8</v>
      </c>
      <c r="E22" s="248">
        <v>23.1</v>
      </c>
      <c r="F22" s="248">
        <v>34.799999999999997</v>
      </c>
      <c r="G22" s="248">
        <v>33.1</v>
      </c>
      <c r="H22" s="248">
        <v>25.3</v>
      </c>
      <c r="I22" s="153">
        <v>7.9</v>
      </c>
      <c r="J22" s="249"/>
      <c r="K22" s="249"/>
    </row>
    <row r="23" spans="1:12" x14ac:dyDescent="0.4">
      <c r="A23" s="67" t="s">
        <v>32</v>
      </c>
      <c r="B23" s="149">
        <v>36605</v>
      </c>
      <c r="C23" s="124">
        <v>2.7</v>
      </c>
      <c r="D23" s="248">
        <v>10.5</v>
      </c>
      <c r="E23" s="248">
        <v>23.2</v>
      </c>
      <c r="F23" s="248">
        <v>33.299999999999997</v>
      </c>
      <c r="G23" s="248">
        <v>30.3</v>
      </c>
      <c r="H23" s="248">
        <v>23.5</v>
      </c>
      <c r="I23" s="153">
        <v>6.8</v>
      </c>
      <c r="J23" s="249"/>
      <c r="K23" s="249"/>
    </row>
    <row r="24" spans="1:12" x14ac:dyDescent="0.4">
      <c r="A24" s="67" t="s">
        <v>33</v>
      </c>
      <c r="B24" s="149">
        <v>7886</v>
      </c>
      <c r="C24" s="124">
        <v>0.9</v>
      </c>
      <c r="D24" s="248">
        <v>5.9</v>
      </c>
      <c r="E24" s="248">
        <v>17.8</v>
      </c>
      <c r="F24" s="248">
        <v>31.8</v>
      </c>
      <c r="G24" s="248">
        <v>43.6</v>
      </c>
      <c r="H24" s="248">
        <v>30.7</v>
      </c>
      <c r="I24" s="153">
        <v>12.8</v>
      </c>
      <c r="J24" s="249"/>
      <c r="K24" s="249"/>
    </row>
    <row r="25" spans="1:12" x14ac:dyDescent="0.4">
      <c r="A25" s="127" t="s">
        <v>11</v>
      </c>
      <c r="B25" s="250">
        <v>394937</v>
      </c>
      <c r="C25" s="126">
        <v>1.1000000000000001</v>
      </c>
      <c r="D25" s="236">
        <v>7.5</v>
      </c>
      <c r="E25" s="236">
        <v>21</v>
      </c>
      <c r="F25" s="236">
        <v>34.9</v>
      </c>
      <c r="G25" s="236">
        <v>35.4</v>
      </c>
      <c r="H25" s="236">
        <v>26.8</v>
      </c>
      <c r="I25" s="255">
        <v>8.6999999999999993</v>
      </c>
      <c r="J25" s="252"/>
      <c r="K25" s="252"/>
    </row>
    <row r="26" spans="1:12" x14ac:dyDescent="0.4">
      <c r="A26" s="60" t="s">
        <v>124</v>
      </c>
      <c r="B26" s="150">
        <v>397721</v>
      </c>
      <c r="C26" s="103">
        <v>1.2</v>
      </c>
      <c r="D26" s="14">
        <v>8.1</v>
      </c>
      <c r="E26" s="14">
        <v>21.8</v>
      </c>
      <c r="F26" s="14">
        <v>34.5</v>
      </c>
      <c r="G26" s="14">
        <v>34.4</v>
      </c>
      <c r="H26" s="14">
        <v>25.7</v>
      </c>
      <c r="I26" s="19">
        <v>8.6999999999999993</v>
      </c>
      <c r="J26" s="236"/>
      <c r="K26" s="236"/>
    </row>
    <row r="27" spans="1:12" x14ac:dyDescent="0.4">
      <c r="A27" s="186" t="s">
        <v>103</v>
      </c>
      <c r="B27" s="186"/>
      <c r="C27" s="186"/>
      <c r="D27" s="186"/>
      <c r="E27" s="186"/>
      <c r="F27" s="186"/>
      <c r="G27" s="186"/>
      <c r="H27" s="186"/>
    </row>
    <row r="28" spans="1:12" x14ac:dyDescent="0.4">
      <c r="A28" s="73"/>
    </row>
    <row r="30" spans="1:12" x14ac:dyDescent="0.4">
      <c r="A30" s="58" t="s">
        <v>125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12" x14ac:dyDescent="0.4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1:12" ht="14.6" customHeight="1" x14ac:dyDescent="0.4">
      <c r="A32" s="228" t="s">
        <v>0</v>
      </c>
      <c r="B32" s="179" t="s">
        <v>127</v>
      </c>
      <c r="C32" s="180"/>
      <c r="D32" s="180"/>
      <c r="E32" s="181"/>
      <c r="F32" s="179" t="s">
        <v>128</v>
      </c>
      <c r="G32" s="180"/>
      <c r="H32" s="180"/>
      <c r="I32" s="181"/>
      <c r="J32" s="71"/>
      <c r="K32" s="71"/>
      <c r="L32" s="71"/>
    </row>
    <row r="33" spans="1:12" x14ac:dyDescent="0.4">
      <c r="A33" s="260"/>
      <c r="B33" s="256" t="s">
        <v>133</v>
      </c>
      <c r="C33" s="251"/>
      <c r="D33" s="251" t="s">
        <v>134</v>
      </c>
      <c r="E33" s="257"/>
      <c r="F33" s="256" t="s">
        <v>129</v>
      </c>
      <c r="G33" s="251"/>
      <c r="H33" s="251" t="s">
        <v>135</v>
      </c>
      <c r="I33" s="257"/>
      <c r="J33" s="247"/>
      <c r="K33" s="71"/>
      <c r="L33" s="71"/>
    </row>
    <row r="34" spans="1:12" ht="32.15" x14ac:dyDescent="0.4">
      <c r="A34" s="229"/>
      <c r="B34" s="130" t="s">
        <v>76</v>
      </c>
      <c r="C34" s="233" t="s">
        <v>126</v>
      </c>
      <c r="D34" s="233" t="s">
        <v>76</v>
      </c>
      <c r="E34" s="145" t="s">
        <v>126</v>
      </c>
      <c r="F34" s="130" t="s">
        <v>76</v>
      </c>
      <c r="G34" s="233" t="s">
        <v>126</v>
      </c>
      <c r="H34" s="233" t="s">
        <v>76</v>
      </c>
      <c r="I34" s="145" t="s">
        <v>126</v>
      </c>
      <c r="J34" s="233"/>
    </row>
    <row r="35" spans="1:12" x14ac:dyDescent="0.4">
      <c r="A35" s="67" t="s">
        <v>13</v>
      </c>
      <c r="B35" s="123">
        <v>30.7</v>
      </c>
      <c r="C35" s="158">
        <v>27.4</v>
      </c>
      <c r="D35" s="158">
        <v>34.1</v>
      </c>
      <c r="E35" s="158">
        <v>45.6</v>
      </c>
      <c r="F35" s="123">
        <v>32.799999999999997</v>
      </c>
      <c r="G35" s="158">
        <v>37.200000000000003</v>
      </c>
      <c r="H35" s="158">
        <v>30.5</v>
      </c>
      <c r="I35" s="254">
        <v>25.2</v>
      </c>
      <c r="J35" s="248"/>
    </row>
    <row r="36" spans="1:12" x14ac:dyDescent="0.4">
      <c r="A36" s="67" t="s">
        <v>10</v>
      </c>
      <c r="B36" s="124">
        <v>30.5</v>
      </c>
      <c r="C36" s="248">
        <v>27.4</v>
      </c>
      <c r="D36" s="248">
        <v>33.9</v>
      </c>
      <c r="E36" s="248">
        <v>44</v>
      </c>
      <c r="F36" s="124">
        <v>32.200000000000003</v>
      </c>
      <c r="G36" s="248">
        <v>32.9</v>
      </c>
      <c r="H36" s="248">
        <v>30.5</v>
      </c>
      <c r="I36" s="153">
        <v>28.1</v>
      </c>
      <c r="J36" s="248"/>
    </row>
    <row r="37" spans="1:12" x14ac:dyDescent="0.4">
      <c r="A37" s="67" t="s">
        <v>15</v>
      </c>
      <c r="B37" s="124">
        <v>30.6</v>
      </c>
      <c r="C37" s="248">
        <v>27.4</v>
      </c>
      <c r="D37" s="248">
        <v>34.299999999999997</v>
      </c>
      <c r="E37" s="248">
        <v>47.2</v>
      </c>
      <c r="F37" s="124">
        <v>33.299999999999997</v>
      </c>
      <c r="G37" s="248">
        <v>40.799999999999997</v>
      </c>
      <c r="H37" s="248">
        <v>30.6</v>
      </c>
      <c r="I37" s="153">
        <v>25.3</v>
      </c>
      <c r="J37" s="248"/>
    </row>
    <row r="38" spans="1:12" x14ac:dyDescent="0.4">
      <c r="A38" s="74" t="s">
        <v>16</v>
      </c>
      <c r="B38" s="124">
        <v>30</v>
      </c>
      <c r="C38" s="248">
        <v>21.7</v>
      </c>
      <c r="D38" s="248">
        <v>33.299999999999997</v>
      </c>
      <c r="E38" s="248">
        <v>38.799999999999997</v>
      </c>
      <c r="F38" s="124">
        <v>31.8</v>
      </c>
      <c r="G38" s="248">
        <v>29.9</v>
      </c>
      <c r="H38" s="248">
        <v>30.2</v>
      </c>
      <c r="I38" s="153">
        <v>23.1</v>
      </c>
      <c r="J38" s="248"/>
    </row>
    <row r="39" spans="1:12" x14ac:dyDescent="0.4">
      <c r="A39" s="74" t="s">
        <v>17</v>
      </c>
      <c r="B39" s="124">
        <v>30</v>
      </c>
      <c r="C39" s="248">
        <v>24</v>
      </c>
      <c r="D39" s="248">
        <v>33.6</v>
      </c>
      <c r="E39" s="248">
        <v>40.6</v>
      </c>
      <c r="F39" s="124">
        <v>32.5</v>
      </c>
      <c r="G39" s="248">
        <v>34.6</v>
      </c>
      <c r="H39" s="248">
        <v>30.6</v>
      </c>
      <c r="I39" s="153">
        <v>24.9</v>
      </c>
      <c r="J39" s="248"/>
    </row>
    <row r="40" spans="1:12" x14ac:dyDescent="0.4">
      <c r="A40" s="67" t="s">
        <v>18</v>
      </c>
      <c r="B40" s="124">
        <v>30.6</v>
      </c>
      <c r="C40" s="248">
        <v>28.7</v>
      </c>
      <c r="D40" s="248">
        <v>33.799999999999997</v>
      </c>
      <c r="E40" s="248">
        <v>43</v>
      </c>
      <c r="F40" s="124">
        <v>33</v>
      </c>
      <c r="G40" s="248">
        <v>38.9</v>
      </c>
      <c r="H40" s="248">
        <v>30.5</v>
      </c>
      <c r="I40" s="153">
        <v>24.3</v>
      </c>
      <c r="J40" s="248"/>
    </row>
    <row r="41" spans="1:12" x14ac:dyDescent="0.4">
      <c r="A41" s="67" t="s">
        <v>19</v>
      </c>
      <c r="B41" s="124">
        <v>30.3</v>
      </c>
      <c r="C41" s="248">
        <v>27.1</v>
      </c>
      <c r="D41" s="248">
        <v>33.9</v>
      </c>
      <c r="E41" s="248">
        <v>44.2</v>
      </c>
      <c r="F41" s="124">
        <v>33</v>
      </c>
      <c r="G41" s="248">
        <v>38.700000000000003</v>
      </c>
      <c r="H41" s="248">
        <v>30</v>
      </c>
      <c r="I41" s="153">
        <v>23.3</v>
      </c>
      <c r="J41" s="248"/>
    </row>
    <row r="42" spans="1:12" x14ac:dyDescent="0.4">
      <c r="A42" s="67" t="s">
        <v>20</v>
      </c>
      <c r="B42" s="124">
        <v>30.2</v>
      </c>
      <c r="C42" s="248">
        <v>25.1</v>
      </c>
      <c r="D42" s="248">
        <v>33.700000000000003</v>
      </c>
      <c r="E42" s="248">
        <v>43</v>
      </c>
      <c r="F42" s="124">
        <v>33.1</v>
      </c>
      <c r="G42" s="248">
        <v>39</v>
      </c>
      <c r="H42" s="248">
        <v>30.1</v>
      </c>
      <c r="I42" s="153">
        <v>24</v>
      </c>
      <c r="J42" s="248"/>
    </row>
    <row r="43" spans="1:12" x14ac:dyDescent="0.4">
      <c r="A43" s="67" t="s">
        <v>21</v>
      </c>
      <c r="B43" s="124">
        <v>30.9</v>
      </c>
      <c r="C43" s="248">
        <v>28.8</v>
      </c>
      <c r="D43" s="248">
        <v>34</v>
      </c>
      <c r="E43" s="248">
        <v>44.2</v>
      </c>
      <c r="F43" s="124">
        <v>33.200000000000003</v>
      </c>
      <c r="G43" s="248">
        <v>40.1</v>
      </c>
      <c r="H43" s="248">
        <v>30.4</v>
      </c>
      <c r="I43" s="153">
        <v>24.4</v>
      </c>
      <c r="J43" s="248"/>
    </row>
    <row r="44" spans="1:12" x14ac:dyDescent="0.4">
      <c r="A44" s="67" t="s">
        <v>22</v>
      </c>
      <c r="B44" s="124">
        <v>30.6</v>
      </c>
      <c r="C44" s="248">
        <v>26.9</v>
      </c>
      <c r="D44" s="248">
        <v>34.6</v>
      </c>
      <c r="E44" s="248">
        <v>51.6</v>
      </c>
      <c r="F44" s="124">
        <v>33.5</v>
      </c>
      <c r="G44" s="248">
        <v>43.6</v>
      </c>
      <c r="H44" s="248">
        <v>30.2</v>
      </c>
      <c r="I44" s="153">
        <v>23.2</v>
      </c>
      <c r="J44" s="248"/>
    </row>
    <row r="45" spans="1:12" x14ac:dyDescent="0.4">
      <c r="A45" s="67" t="s">
        <v>130</v>
      </c>
      <c r="B45" s="124" t="s">
        <v>52</v>
      </c>
      <c r="C45" s="248" t="s">
        <v>52</v>
      </c>
      <c r="D45" s="248" t="s">
        <v>52</v>
      </c>
      <c r="E45" s="248" t="s">
        <v>52</v>
      </c>
      <c r="F45" s="124">
        <v>33</v>
      </c>
      <c r="G45" s="248">
        <v>39.9</v>
      </c>
      <c r="H45" s="248">
        <v>30.4</v>
      </c>
      <c r="I45" s="153">
        <v>24.3</v>
      </c>
      <c r="J45" s="248"/>
    </row>
    <row r="46" spans="1:12" x14ac:dyDescent="0.4">
      <c r="A46" s="67" t="s">
        <v>24</v>
      </c>
      <c r="B46" s="124">
        <v>30.6</v>
      </c>
      <c r="C46" s="248">
        <v>28.3</v>
      </c>
      <c r="D46" s="248">
        <v>34.200000000000003</v>
      </c>
      <c r="E46" s="248">
        <v>46.8</v>
      </c>
      <c r="F46" s="124">
        <v>33.1</v>
      </c>
      <c r="G46" s="248">
        <v>40.4</v>
      </c>
      <c r="H46" s="248">
        <v>30.6</v>
      </c>
      <c r="I46" s="153">
        <v>25.9</v>
      </c>
      <c r="J46" s="248"/>
    </row>
    <row r="47" spans="1:12" x14ac:dyDescent="0.4">
      <c r="A47" s="67" t="s">
        <v>25</v>
      </c>
      <c r="B47" s="124">
        <v>30.8</v>
      </c>
      <c r="C47" s="248">
        <v>27.7</v>
      </c>
      <c r="D47" s="248">
        <v>34.700000000000003</v>
      </c>
      <c r="E47" s="248">
        <v>52.2</v>
      </c>
      <c r="F47" s="124">
        <v>33.5</v>
      </c>
      <c r="G47" s="248">
        <v>43.9</v>
      </c>
      <c r="H47" s="248">
        <v>31.1</v>
      </c>
      <c r="I47" s="153">
        <v>28.4</v>
      </c>
      <c r="J47" s="248"/>
    </row>
    <row r="48" spans="1:12" x14ac:dyDescent="0.4">
      <c r="A48" s="67" t="s">
        <v>26</v>
      </c>
      <c r="B48" s="124">
        <v>30.1</v>
      </c>
      <c r="C48" s="248">
        <v>26.9</v>
      </c>
      <c r="D48" s="248">
        <v>34.799999999999997</v>
      </c>
      <c r="E48" s="248">
        <v>52.6</v>
      </c>
      <c r="F48" s="124">
        <v>33</v>
      </c>
      <c r="G48" s="248">
        <v>40.5</v>
      </c>
      <c r="H48" s="248">
        <v>30.6</v>
      </c>
      <c r="I48" s="153">
        <v>27</v>
      </c>
      <c r="J48" s="248"/>
    </row>
    <row r="49" spans="1:10" x14ac:dyDescent="0.4">
      <c r="A49" s="67" t="s">
        <v>131</v>
      </c>
      <c r="B49" s="124">
        <v>30</v>
      </c>
      <c r="C49" s="248">
        <v>25.4</v>
      </c>
      <c r="D49" s="248">
        <v>34.6</v>
      </c>
      <c r="E49" s="248">
        <v>51.9</v>
      </c>
      <c r="F49" s="124" t="s">
        <v>52</v>
      </c>
      <c r="G49" s="248" t="s">
        <v>52</v>
      </c>
      <c r="H49" s="248" t="s">
        <v>52</v>
      </c>
      <c r="I49" s="153" t="s">
        <v>52</v>
      </c>
      <c r="J49" s="248"/>
    </row>
    <row r="50" spans="1:10" x14ac:dyDescent="0.4">
      <c r="A50" s="67" t="s">
        <v>28</v>
      </c>
      <c r="B50" s="124">
        <v>29.7</v>
      </c>
      <c r="C50" s="248">
        <v>22.9</v>
      </c>
      <c r="D50" s="248">
        <v>34.4</v>
      </c>
      <c r="E50" s="248">
        <v>48.9</v>
      </c>
      <c r="F50" s="124">
        <v>31.8</v>
      </c>
      <c r="G50" s="248">
        <v>32.200000000000003</v>
      </c>
      <c r="H50" s="248">
        <v>30.5</v>
      </c>
      <c r="I50" s="153">
        <v>26.6</v>
      </c>
      <c r="J50" s="248"/>
    </row>
    <row r="51" spans="1:10" x14ac:dyDescent="0.4">
      <c r="A51" s="67" t="s">
        <v>29</v>
      </c>
      <c r="B51" s="124">
        <v>29.9</v>
      </c>
      <c r="C51" s="248">
        <v>25.1</v>
      </c>
      <c r="D51" s="248">
        <v>34.700000000000003</v>
      </c>
      <c r="E51" s="248">
        <v>51</v>
      </c>
      <c r="F51" s="124">
        <v>32.200000000000003</v>
      </c>
      <c r="G51" s="248">
        <v>35.5</v>
      </c>
      <c r="H51" s="248">
        <v>29.8</v>
      </c>
      <c r="I51" s="153">
        <v>23.6</v>
      </c>
      <c r="J51" s="248"/>
    </row>
    <row r="52" spans="1:10" x14ac:dyDescent="0.4">
      <c r="A52" s="67" t="s">
        <v>30</v>
      </c>
      <c r="B52" s="124">
        <v>30.9</v>
      </c>
      <c r="C52" s="248">
        <v>27.9</v>
      </c>
      <c r="D52" s="248">
        <v>34.9</v>
      </c>
      <c r="E52" s="248">
        <v>53.8</v>
      </c>
      <c r="F52" s="124">
        <v>32.799999999999997</v>
      </c>
      <c r="G52" s="248">
        <v>38</v>
      </c>
      <c r="H52" s="248">
        <v>30</v>
      </c>
      <c r="I52" s="153">
        <v>24.6</v>
      </c>
      <c r="J52" s="248"/>
    </row>
    <row r="53" spans="1:10" x14ac:dyDescent="0.4">
      <c r="A53" s="67" t="s">
        <v>31</v>
      </c>
      <c r="B53" s="124">
        <v>30.6</v>
      </c>
      <c r="C53" s="248">
        <v>27.5</v>
      </c>
      <c r="D53" s="248">
        <v>34.200000000000003</v>
      </c>
      <c r="E53" s="248">
        <v>48.2</v>
      </c>
      <c r="F53" s="124">
        <v>32.1</v>
      </c>
      <c r="G53" s="248">
        <v>33.799999999999997</v>
      </c>
      <c r="H53" s="248">
        <v>30.5</v>
      </c>
      <c r="I53" s="153">
        <v>27.1</v>
      </c>
      <c r="J53" s="248"/>
    </row>
    <row r="54" spans="1:10" x14ac:dyDescent="0.4">
      <c r="A54" s="67" t="s">
        <v>32</v>
      </c>
      <c r="B54" s="124">
        <v>29.2</v>
      </c>
      <c r="C54" s="248">
        <v>21.9</v>
      </c>
      <c r="D54" s="248">
        <v>33.9</v>
      </c>
      <c r="E54" s="248">
        <v>46.7</v>
      </c>
      <c r="F54" s="124">
        <v>31.3</v>
      </c>
      <c r="G54" s="248">
        <v>30.5</v>
      </c>
      <c r="H54" s="248">
        <v>30.1</v>
      </c>
      <c r="I54" s="153">
        <v>26.1</v>
      </c>
      <c r="J54" s="248"/>
    </row>
    <row r="55" spans="1:10" x14ac:dyDescent="0.4">
      <c r="A55" s="67" t="s">
        <v>33</v>
      </c>
      <c r="B55" s="124">
        <v>31</v>
      </c>
      <c r="C55" s="248">
        <v>30</v>
      </c>
      <c r="D55" s="248">
        <v>35.6</v>
      </c>
      <c r="E55" s="248">
        <v>60</v>
      </c>
      <c r="F55" s="124">
        <v>33.4</v>
      </c>
      <c r="G55" s="248">
        <v>44.4</v>
      </c>
      <c r="H55" s="248">
        <v>31.1</v>
      </c>
      <c r="I55" s="153">
        <v>31.9</v>
      </c>
      <c r="J55" s="248"/>
    </row>
    <row r="56" spans="1:10" x14ac:dyDescent="0.4">
      <c r="A56" s="258" t="s">
        <v>132</v>
      </c>
      <c r="B56" s="124">
        <v>30.2</v>
      </c>
      <c r="C56" s="248">
        <v>25.5</v>
      </c>
      <c r="D56" s="248">
        <v>34.1</v>
      </c>
      <c r="E56" s="248">
        <v>47.7</v>
      </c>
      <c r="F56" s="124">
        <v>32.700000000000003</v>
      </c>
      <c r="G56" s="248">
        <v>37.700000000000003</v>
      </c>
      <c r="H56" s="248">
        <v>30.5</v>
      </c>
      <c r="I56" s="153">
        <v>25.2</v>
      </c>
      <c r="J56" s="248"/>
    </row>
    <row r="57" spans="1:10" x14ac:dyDescent="0.4">
      <c r="A57" s="60" t="s">
        <v>124</v>
      </c>
      <c r="B57" s="103">
        <v>30.1</v>
      </c>
      <c r="C57" s="14">
        <v>25.9</v>
      </c>
      <c r="D57" s="14">
        <v>34.299999999999997</v>
      </c>
      <c r="E57" s="14">
        <v>46.4</v>
      </c>
      <c r="F57" s="103">
        <v>31.5</v>
      </c>
      <c r="G57" s="14">
        <v>36.9</v>
      </c>
      <c r="H57" s="14">
        <v>28.2</v>
      </c>
      <c r="I57" s="19">
        <v>23.9</v>
      </c>
      <c r="J57" s="236"/>
    </row>
    <row r="58" spans="1:10" x14ac:dyDescent="0.4">
      <c r="A58" s="259" t="s">
        <v>136</v>
      </c>
      <c r="B58" s="236"/>
      <c r="C58" s="236"/>
      <c r="D58" s="236"/>
      <c r="E58" s="236"/>
      <c r="F58" s="236"/>
      <c r="G58" s="236"/>
      <c r="H58" s="236"/>
      <c r="I58" s="236"/>
      <c r="J58" s="236"/>
    </row>
    <row r="59" spans="1:10" x14ac:dyDescent="0.4">
      <c r="A59" s="259" t="s">
        <v>137</v>
      </c>
      <c r="B59" s="236"/>
      <c r="C59" s="236"/>
      <c r="D59" s="236"/>
      <c r="E59" s="236"/>
      <c r="F59" s="236"/>
      <c r="G59" s="236"/>
      <c r="H59" s="236"/>
      <c r="I59" s="236"/>
      <c r="J59" s="236"/>
    </row>
    <row r="60" spans="1:10" x14ac:dyDescent="0.4">
      <c r="A60" s="259" t="s">
        <v>138</v>
      </c>
      <c r="B60" s="236"/>
      <c r="C60" s="236"/>
      <c r="D60" s="236"/>
      <c r="E60" s="236"/>
      <c r="F60" s="236"/>
      <c r="G60" s="236"/>
      <c r="H60" s="236"/>
      <c r="I60" s="236"/>
      <c r="J60" s="236"/>
    </row>
    <row r="61" spans="1:10" x14ac:dyDescent="0.4">
      <c r="A61" s="186" t="s">
        <v>103</v>
      </c>
      <c r="B61" s="186"/>
      <c r="C61" s="186"/>
      <c r="D61" s="186"/>
      <c r="E61" s="186"/>
      <c r="F61" s="186"/>
      <c r="G61" s="186"/>
      <c r="H61" s="186"/>
    </row>
  </sheetData>
  <sheetProtection algorithmName="SHA-512" hashValue="ywc+LOQCIwvcZ0R1tJCSIxLLc3oY3TP3ci0P4CzbLyOeIp7c9w23dE5kGh2UHBJLvgJaH0asvOlLXWk1zYyMLQ==" saltValue="JOPA5ZbwksP2ON/Z4n2Npg==" spinCount="100000" sheet="1" objects="1" scenarios="1"/>
  <mergeCells count="9">
    <mergeCell ref="H33:I33"/>
    <mergeCell ref="A27:H27"/>
    <mergeCell ref="B33:C33"/>
    <mergeCell ref="D33:E33"/>
    <mergeCell ref="B32:E32"/>
    <mergeCell ref="A32:A34"/>
    <mergeCell ref="F32:I32"/>
    <mergeCell ref="F33:G33"/>
    <mergeCell ref="A61:H6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8"/>
  <sheetViews>
    <sheetView workbookViewId="0">
      <selection activeCell="G11" sqref="G11"/>
    </sheetView>
  </sheetViews>
  <sheetFormatPr defaultRowHeight="14.6" x14ac:dyDescent="0.4"/>
  <cols>
    <col min="1" max="1" width="26.69140625" customWidth="1"/>
  </cols>
  <sheetData>
    <row r="1" spans="1:10" x14ac:dyDescent="0.4">
      <c r="A1" s="58" t="s">
        <v>139</v>
      </c>
      <c r="B1" s="58"/>
      <c r="C1" s="58"/>
      <c r="D1" s="58"/>
      <c r="E1" s="58"/>
      <c r="F1" s="58"/>
      <c r="G1" s="58"/>
      <c r="H1" s="58"/>
    </row>
    <row r="2" spans="1:10" x14ac:dyDescent="0.4">
      <c r="A2" s="71"/>
      <c r="B2" s="71"/>
      <c r="C2" s="71"/>
      <c r="D2" s="71"/>
      <c r="E2" s="71"/>
      <c r="F2" s="71"/>
      <c r="G2" s="71"/>
      <c r="H2" s="71"/>
    </row>
    <row r="3" spans="1:10" x14ac:dyDescent="0.4">
      <c r="A3" s="187" t="s">
        <v>0</v>
      </c>
      <c r="B3" s="189" t="s">
        <v>140</v>
      </c>
      <c r="C3" s="190"/>
      <c r="D3" s="191"/>
      <c r="E3" s="189" t="s">
        <v>141</v>
      </c>
      <c r="F3" s="190"/>
      <c r="G3" s="191"/>
      <c r="H3" s="189" t="s">
        <v>142</v>
      </c>
      <c r="I3" s="190"/>
      <c r="J3" s="191"/>
    </row>
    <row r="4" spans="1:10" x14ac:dyDescent="0.4">
      <c r="A4" s="188"/>
      <c r="B4" s="155" t="s">
        <v>35</v>
      </c>
      <c r="C4" s="156" t="s">
        <v>36</v>
      </c>
      <c r="D4" s="157" t="s">
        <v>62</v>
      </c>
      <c r="E4" s="155" t="s">
        <v>35</v>
      </c>
      <c r="F4" s="156" t="s">
        <v>36</v>
      </c>
      <c r="G4" s="157" t="s">
        <v>62</v>
      </c>
      <c r="H4" s="155" t="s">
        <v>35</v>
      </c>
      <c r="I4" s="156" t="s">
        <v>36</v>
      </c>
      <c r="J4" s="157" t="s">
        <v>62</v>
      </c>
    </row>
    <row r="5" spans="1:10" x14ac:dyDescent="0.4">
      <c r="A5" s="43" t="s">
        <v>13</v>
      </c>
      <c r="B5" s="143">
        <v>0.1</v>
      </c>
      <c r="C5" s="61">
        <v>0.9</v>
      </c>
      <c r="D5" s="61">
        <v>98.9</v>
      </c>
      <c r="E5" s="143">
        <v>0.5</v>
      </c>
      <c r="F5" s="61">
        <v>2.8</v>
      </c>
      <c r="G5" s="146">
        <v>96.7</v>
      </c>
      <c r="H5" s="143">
        <v>5.2</v>
      </c>
      <c r="I5" s="61">
        <v>19.600000000000001</v>
      </c>
      <c r="J5" s="146">
        <v>75.3</v>
      </c>
    </row>
    <row r="6" spans="1:10" x14ac:dyDescent="0.4">
      <c r="A6" s="43" t="s">
        <v>77</v>
      </c>
      <c r="B6" s="143">
        <v>0.1</v>
      </c>
      <c r="C6" s="61">
        <v>0.9</v>
      </c>
      <c r="D6" s="61">
        <v>98.9</v>
      </c>
      <c r="E6" s="143">
        <v>0</v>
      </c>
      <c r="F6" s="61">
        <v>2.2999999999999998</v>
      </c>
      <c r="G6" s="146">
        <v>97.7</v>
      </c>
      <c r="H6" s="143">
        <v>0</v>
      </c>
      <c r="I6" s="61">
        <v>66.7</v>
      </c>
      <c r="J6" s="146">
        <v>33.299999999999997</v>
      </c>
    </row>
    <row r="7" spans="1:10" x14ac:dyDescent="0.4">
      <c r="A7" s="43" t="s">
        <v>15</v>
      </c>
      <c r="B7" s="143">
        <v>0.1</v>
      </c>
      <c r="C7" s="61">
        <v>0.6</v>
      </c>
      <c r="D7" s="61">
        <v>99.3</v>
      </c>
      <c r="E7" s="143">
        <v>0.3</v>
      </c>
      <c r="F7" s="61">
        <v>1.5</v>
      </c>
      <c r="G7" s="146">
        <v>98.2</v>
      </c>
      <c r="H7" s="143">
        <v>4.2</v>
      </c>
      <c r="I7" s="61">
        <v>12.3</v>
      </c>
      <c r="J7" s="146">
        <v>83.5</v>
      </c>
    </row>
    <row r="8" spans="1:10" x14ac:dyDescent="0.4">
      <c r="A8" s="57" t="s">
        <v>16</v>
      </c>
      <c r="B8" s="144">
        <v>0.2</v>
      </c>
      <c r="C8" s="62">
        <v>1.1000000000000001</v>
      </c>
      <c r="D8" s="62">
        <v>98.7</v>
      </c>
      <c r="E8" s="144">
        <v>0.8</v>
      </c>
      <c r="F8" s="62">
        <v>7.1</v>
      </c>
      <c r="G8" s="147">
        <v>92.1</v>
      </c>
      <c r="H8" s="144">
        <v>5.4</v>
      </c>
      <c r="I8" s="62">
        <v>18.899999999999999</v>
      </c>
      <c r="J8" s="147">
        <v>75.7</v>
      </c>
    </row>
    <row r="9" spans="1:10" x14ac:dyDescent="0.4">
      <c r="A9" s="57" t="s">
        <v>17</v>
      </c>
      <c r="B9" s="144">
        <v>0.4</v>
      </c>
      <c r="C9" s="62">
        <v>1.4</v>
      </c>
      <c r="D9" s="62">
        <v>98.2</v>
      </c>
      <c r="E9" s="144">
        <v>1.6</v>
      </c>
      <c r="F9" s="62">
        <v>4.0999999999999996</v>
      </c>
      <c r="G9" s="147">
        <v>94.3</v>
      </c>
      <c r="H9" s="144">
        <v>4</v>
      </c>
      <c r="I9" s="62">
        <v>12</v>
      </c>
      <c r="J9" s="147">
        <v>84</v>
      </c>
    </row>
    <row r="10" spans="1:10" x14ac:dyDescent="0.4">
      <c r="A10" s="43" t="s">
        <v>18</v>
      </c>
      <c r="B10" s="143">
        <v>0.1</v>
      </c>
      <c r="C10" s="61">
        <v>0.8</v>
      </c>
      <c r="D10" s="61">
        <v>99.1</v>
      </c>
      <c r="E10" s="143">
        <v>0.3</v>
      </c>
      <c r="F10" s="61">
        <v>2.5</v>
      </c>
      <c r="G10" s="146">
        <v>97.3</v>
      </c>
      <c r="H10" s="143">
        <v>4.5</v>
      </c>
      <c r="I10" s="61">
        <v>26.4</v>
      </c>
      <c r="J10" s="146">
        <v>69.099999999999994</v>
      </c>
    </row>
    <row r="11" spans="1:10" x14ac:dyDescent="0.4">
      <c r="A11" s="43" t="s">
        <v>19</v>
      </c>
      <c r="B11" s="143">
        <v>0.2</v>
      </c>
      <c r="C11" s="61">
        <v>0.9</v>
      </c>
      <c r="D11" s="61">
        <v>98.9</v>
      </c>
      <c r="E11" s="143">
        <v>0.3</v>
      </c>
      <c r="F11" s="61">
        <v>1.3</v>
      </c>
      <c r="G11" s="146">
        <v>98.4</v>
      </c>
      <c r="H11" s="143">
        <v>3.6</v>
      </c>
      <c r="I11" s="61">
        <v>14.3</v>
      </c>
      <c r="J11" s="146">
        <v>82.1</v>
      </c>
    </row>
    <row r="12" spans="1:10" x14ac:dyDescent="0.4">
      <c r="A12" s="43" t="s">
        <v>20</v>
      </c>
      <c r="B12" s="143">
        <v>0.2</v>
      </c>
      <c r="C12" s="61">
        <v>1.1000000000000001</v>
      </c>
      <c r="D12" s="61">
        <v>98.7</v>
      </c>
      <c r="E12" s="143">
        <v>0.5</v>
      </c>
      <c r="F12" s="61">
        <v>3.2</v>
      </c>
      <c r="G12" s="146">
        <v>96.3</v>
      </c>
      <c r="H12" s="143">
        <v>2.2000000000000002</v>
      </c>
      <c r="I12" s="61">
        <v>32.6</v>
      </c>
      <c r="J12" s="146">
        <v>65.2</v>
      </c>
    </row>
    <row r="13" spans="1:10" x14ac:dyDescent="0.4">
      <c r="A13" s="43" t="s">
        <v>21</v>
      </c>
      <c r="B13" s="143">
        <v>0.1</v>
      </c>
      <c r="C13" s="61">
        <v>0.6</v>
      </c>
      <c r="D13" s="61">
        <v>99.3</v>
      </c>
      <c r="E13" s="143">
        <v>0.8</v>
      </c>
      <c r="F13" s="61">
        <v>1.5</v>
      </c>
      <c r="G13" s="146">
        <v>97.7</v>
      </c>
      <c r="H13" s="143">
        <v>4</v>
      </c>
      <c r="I13" s="61">
        <v>10.9</v>
      </c>
      <c r="J13" s="146">
        <v>85</v>
      </c>
    </row>
    <row r="14" spans="1:10" x14ac:dyDescent="0.4">
      <c r="A14" s="43" t="s">
        <v>22</v>
      </c>
      <c r="B14" s="143">
        <v>0.1</v>
      </c>
      <c r="C14" s="61">
        <v>0.4</v>
      </c>
      <c r="D14" s="61">
        <v>99.5</v>
      </c>
      <c r="E14" s="143">
        <v>0.3</v>
      </c>
      <c r="F14" s="61">
        <v>1.5</v>
      </c>
      <c r="G14" s="146">
        <v>98.2</v>
      </c>
      <c r="H14" s="143">
        <v>3.8</v>
      </c>
      <c r="I14" s="61">
        <v>10.9</v>
      </c>
      <c r="J14" s="146">
        <v>85.3</v>
      </c>
    </row>
    <row r="15" spans="1:10" x14ac:dyDescent="0.4">
      <c r="A15" s="43" t="s">
        <v>23</v>
      </c>
      <c r="B15" s="143">
        <v>0.1</v>
      </c>
      <c r="C15" s="61">
        <v>0.2</v>
      </c>
      <c r="D15" s="61">
        <v>99.8</v>
      </c>
      <c r="E15" s="143">
        <v>0.9</v>
      </c>
      <c r="F15" s="61">
        <v>0.3</v>
      </c>
      <c r="G15" s="146">
        <v>98.7</v>
      </c>
      <c r="H15" s="143">
        <v>0</v>
      </c>
      <c r="I15" s="61">
        <v>0</v>
      </c>
      <c r="J15" s="146">
        <v>100</v>
      </c>
    </row>
    <row r="16" spans="1:10" x14ac:dyDescent="0.4">
      <c r="A16" s="43" t="s">
        <v>24</v>
      </c>
      <c r="B16" s="143">
        <v>0</v>
      </c>
      <c r="C16" s="61">
        <v>0.3</v>
      </c>
      <c r="D16" s="61">
        <v>99.7</v>
      </c>
      <c r="E16" s="143">
        <v>0</v>
      </c>
      <c r="F16" s="61">
        <v>0.4</v>
      </c>
      <c r="G16" s="146">
        <v>99.6</v>
      </c>
      <c r="H16" s="143">
        <v>0</v>
      </c>
      <c r="I16" s="61">
        <v>10.8</v>
      </c>
      <c r="J16" s="146">
        <v>89.2</v>
      </c>
    </row>
    <row r="17" spans="1:10" x14ac:dyDescent="0.4">
      <c r="A17" s="43" t="s">
        <v>25</v>
      </c>
      <c r="B17" s="143">
        <v>0.2</v>
      </c>
      <c r="C17" s="61">
        <v>0.7</v>
      </c>
      <c r="D17" s="61">
        <v>99.1</v>
      </c>
      <c r="E17" s="143">
        <v>0.4</v>
      </c>
      <c r="F17" s="61">
        <v>2.4</v>
      </c>
      <c r="G17" s="146">
        <v>97.1</v>
      </c>
      <c r="H17" s="143">
        <v>9.1</v>
      </c>
      <c r="I17" s="61">
        <v>19.399999999999999</v>
      </c>
      <c r="J17" s="146">
        <v>71.5</v>
      </c>
    </row>
    <row r="18" spans="1:10" x14ac:dyDescent="0.4">
      <c r="A18" s="43" t="s">
        <v>26</v>
      </c>
      <c r="B18" s="143">
        <v>0.1</v>
      </c>
      <c r="C18" s="61">
        <v>0.6</v>
      </c>
      <c r="D18" s="61">
        <v>99.3</v>
      </c>
      <c r="E18" s="143">
        <v>0.4</v>
      </c>
      <c r="F18" s="61">
        <v>1.9</v>
      </c>
      <c r="G18" s="146">
        <v>97.7</v>
      </c>
      <c r="H18" s="143">
        <v>7.7</v>
      </c>
      <c r="I18" s="61">
        <v>25</v>
      </c>
      <c r="J18" s="146">
        <v>67.3</v>
      </c>
    </row>
    <row r="19" spans="1:10" x14ac:dyDescent="0.4">
      <c r="A19" s="43" t="s">
        <v>27</v>
      </c>
      <c r="B19" s="143">
        <v>0.2</v>
      </c>
      <c r="C19" s="61">
        <v>0.5</v>
      </c>
      <c r="D19" s="61">
        <v>99.4</v>
      </c>
      <c r="E19" s="143">
        <v>0</v>
      </c>
      <c r="F19" s="61">
        <v>1.6</v>
      </c>
      <c r="G19" s="146">
        <v>98.4</v>
      </c>
      <c r="H19" s="143">
        <v>0</v>
      </c>
      <c r="I19" s="61">
        <v>7.1</v>
      </c>
      <c r="J19" s="146">
        <v>92.9</v>
      </c>
    </row>
    <row r="20" spans="1:10" x14ac:dyDescent="0.4">
      <c r="A20" s="43" t="s">
        <v>28</v>
      </c>
      <c r="B20" s="143">
        <v>0.1</v>
      </c>
      <c r="C20" s="61">
        <v>0.6</v>
      </c>
      <c r="D20" s="61">
        <v>99.4</v>
      </c>
      <c r="E20" s="143">
        <v>0.1</v>
      </c>
      <c r="F20" s="61">
        <v>1.9</v>
      </c>
      <c r="G20" s="146">
        <v>97.9</v>
      </c>
      <c r="H20" s="143">
        <v>2.2999999999999998</v>
      </c>
      <c r="I20" s="61">
        <v>14.4</v>
      </c>
      <c r="J20" s="146">
        <v>83.4</v>
      </c>
    </row>
    <row r="21" spans="1:10" x14ac:dyDescent="0.4">
      <c r="A21" s="43" t="s">
        <v>29</v>
      </c>
      <c r="B21" s="143">
        <v>0.1</v>
      </c>
      <c r="C21" s="61">
        <v>0.3</v>
      </c>
      <c r="D21" s="61">
        <v>99.6</v>
      </c>
      <c r="E21" s="143">
        <v>0.3</v>
      </c>
      <c r="F21" s="61">
        <v>0.7</v>
      </c>
      <c r="G21" s="146">
        <v>99</v>
      </c>
      <c r="H21" s="143">
        <v>1.2</v>
      </c>
      <c r="I21" s="61">
        <v>11.9</v>
      </c>
      <c r="J21" s="146">
        <v>86.8</v>
      </c>
    </row>
    <row r="22" spans="1:10" x14ac:dyDescent="0.4">
      <c r="A22" s="43" t="s">
        <v>30</v>
      </c>
      <c r="B22" s="143">
        <v>0.4</v>
      </c>
      <c r="C22" s="61">
        <v>0.8</v>
      </c>
      <c r="D22" s="61">
        <v>98.8</v>
      </c>
      <c r="E22" s="143">
        <v>0</v>
      </c>
      <c r="F22" s="61">
        <v>2.1</v>
      </c>
      <c r="G22" s="146">
        <v>97.9</v>
      </c>
      <c r="H22" s="143">
        <v>21.7</v>
      </c>
      <c r="I22" s="61">
        <v>13</v>
      </c>
      <c r="J22" s="146">
        <v>65.2</v>
      </c>
    </row>
    <row r="23" spans="1:10" x14ac:dyDescent="0.4">
      <c r="A23" s="43" t="s">
        <v>31</v>
      </c>
      <c r="B23" s="143">
        <v>0.1</v>
      </c>
      <c r="C23" s="61">
        <v>0.4</v>
      </c>
      <c r="D23" s="61">
        <v>99.4</v>
      </c>
      <c r="E23" s="143">
        <v>0.4</v>
      </c>
      <c r="F23" s="61">
        <v>1.2</v>
      </c>
      <c r="G23" s="146">
        <v>98.5</v>
      </c>
      <c r="H23" s="143">
        <v>4.0999999999999996</v>
      </c>
      <c r="I23" s="61">
        <v>17.3</v>
      </c>
      <c r="J23" s="146">
        <v>78.599999999999994</v>
      </c>
    </row>
    <row r="24" spans="1:10" x14ac:dyDescent="0.4">
      <c r="A24" s="43" t="s">
        <v>32</v>
      </c>
      <c r="B24" s="143">
        <v>0.1</v>
      </c>
      <c r="C24" s="61">
        <v>0.5</v>
      </c>
      <c r="D24" s="61">
        <v>99.4</v>
      </c>
      <c r="E24" s="143">
        <v>0</v>
      </c>
      <c r="F24" s="61">
        <v>1.3</v>
      </c>
      <c r="G24" s="146">
        <v>98.7</v>
      </c>
      <c r="H24" s="143">
        <v>3</v>
      </c>
      <c r="I24" s="61">
        <v>15.8</v>
      </c>
      <c r="J24" s="146">
        <v>81.2</v>
      </c>
    </row>
    <row r="25" spans="1:10" x14ac:dyDescent="0.4">
      <c r="A25" s="43" t="s">
        <v>33</v>
      </c>
      <c r="B25" s="143">
        <v>0.3</v>
      </c>
      <c r="C25" s="61">
        <v>0.9</v>
      </c>
      <c r="D25" s="61">
        <v>98.8</v>
      </c>
      <c r="E25" s="143">
        <v>0.7</v>
      </c>
      <c r="F25" s="61">
        <v>2</v>
      </c>
      <c r="G25" s="146">
        <v>97.3</v>
      </c>
      <c r="H25" s="143">
        <v>19.600000000000001</v>
      </c>
      <c r="I25" s="61">
        <v>16.100000000000001</v>
      </c>
      <c r="J25" s="146">
        <v>64.3</v>
      </c>
    </row>
    <row r="26" spans="1:10" x14ac:dyDescent="0.4">
      <c r="A26" s="60" t="s">
        <v>11</v>
      </c>
      <c r="B26" s="103">
        <v>0.1</v>
      </c>
      <c r="C26" s="14">
        <v>0.6</v>
      </c>
      <c r="D26" s="14">
        <v>99.3</v>
      </c>
      <c r="E26" s="103">
        <v>0.4</v>
      </c>
      <c r="F26" s="14">
        <v>1.8</v>
      </c>
      <c r="G26" s="19">
        <v>97.8</v>
      </c>
      <c r="H26" s="103">
        <v>4.5</v>
      </c>
      <c r="I26" s="14">
        <v>15.6</v>
      </c>
      <c r="J26" s="19">
        <v>80</v>
      </c>
    </row>
    <row r="27" spans="1:10" x14ac:dyDescent="0.4">
      <c r="A27" s="127" t="s">
        <v>143</v>
      </c>
      <c r="B27" s="122"/>
      <c r="C27" s="122"/>
      <c r="D27" s="122"/>
    </row>
    <row r="28" spans="1:10" x14ac:dyDescent="0.4">
      <c r="A28" s="178" t="s">
        <v>103</v>
      </c>
      <c r="B28" s="178"/>
      <c r="C28" s="178"/>
      <c r="D28" s="178"/>
      <c r="E28" s="178"/>
      <c r="F28" s="178"/>
    </row>
  </sheetData>
  <sheetProtection algorithmName="SHA-512" hashValue="jMvaaeIyWZ5G5qlyB0VMYUdv9xvBl8UMaTMIdBn2oVIx8QZKphk7G05eUffkPJ+cWJxyc2Ofk0rA2F7d9UUi9A==" saltValue="NC7pJk5iz1ClFaXAoAERWw==" spinCount="100000" sheet="1" objects="1" scenarios="1"/>
  <mergeCells count="5">
    <mergeCell ref="H3:J3"/>
    <mergeCell ref="A28:F28"/>
    <mergeCell ref="A3:A4"/>
    <mergeCell ref="B3:D3"/>
    <mergeCell ref="E3:G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O56"/>
  <sheetViews>
    <sheetView workbookViewId="0">
      <selection activeCell="E50" sqref="E50"/>
    </sheetView>
  </sheetViews>
  <sheetFormatPr defaultRowHeight="14.6" x14ac:dyDescent="0.4"/>
  <cols>
    <col min="1" max="1" width="21.4609375" customWidth="1"/>
  </cols>
  <sheetData>
    <row r="1" spans="1:41" x14ac:dyDescent="0.4">
      <c r="A1" s="192" t="s">
        <v>144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</row>
    <row r="2" spans="1:41" x14ac:dyDescent="0.4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</row>
    <row r="3" spans="1:41" x14ac:dyDescent="0.4">
      <c r="A3" s="194" t="s">
        <v>0</v>
      </c>
      <c r="B3" s="195" t="s">
        <v>145</v>
      </c>
      <c r="C3" s="179" t="s">
        <v>63</v>
      </c>
      <c r="D3" s="180"/>
      <c r="E3" s="181"/>
      <c r="F3" s="180" t="s">
        <v>64</v>
      </c>
      <c r="G3" s="180"/>
      <c r="H3" s="180"/>
      <c r="I3" s="179" t="s">
        <v>65</v>
      </c>
      <c r="J3" s="180"/>
      <c r="K3" s="181"/>
      <c r="L3" s="180" t="s">
        <v>67</v>
      </c>
      <c r="M3" s="180"/>
      <c r="N3" s="181"/>
    </row>
    <row r="4" spans="1:41" x14ac:dyDescent="0.4">
      <c r="A4" s="194"/>
      <c r="B4" s="195"/>
      <c r="C4" s="89">
        <v>2020</v>
      </c>
      <c r="D4" s="81">
        <v>2019</v>
      </c>
      <c r="E4" s="85" t="s">
        <v>66</v>
      </c>
      <c r="F4" s="89">
        <v>2020</v>
      </c>
      <c r="G4" s="81">
        <v>2019</v>
      </c>
      <c r="H4" s="81" t="s">
        <v>66</v>
      </c>
      <c r="I4" s="89">
        <v>2020</v>
      </c>
      <c r="J4" s="81">
        <v>2019</v>
      </c>
      <c r="K4" s="85" t="s">
        <v>66</v>
      </c>
      <c r="L4" s="89">
        <v>2020</v>
      </c>
      <c r="M4" s="81">
        <v>2019</v>
      </c>
      <c r="N4" s="85" t="s">
        <v>66</v>
      </c>
    </row>
    <row r="5" spans="1:41" x14ac:dyDescent="0.4">
      <c r="A5" s="76" t="s">
        <v>13</v>
      </c>
      <c r="B5" s="131">
        <v>2131</v>
      </c>
      <c r="C5" s="95">
        <v>879</v>
      </c>
      <c r="D5" s="93">
        <v>1072</v>
      </c>
      <c r="E5" s="86">
        <v>-18</v>
      </c>
      <c r="F5" s="77">
        <v>36.5</v>
      </c>
      <c r="G5" s="77">
        <v>37.4</v>
      </c>
      <c r="H5" s="82">
        <v>-2.2999999999999998</v>
      </c>
      <c r="I5" s="90">
        <v>2.8</v>
      </c>
      <c r="J5" s="77">
        <v>4.7</v>
      </c>
      <c r="K5" s="86">
        <v>-39.6</v>
      </c>
      <c r="L5" s="77">
        <v>6.8</v>
      </c>
      <c r="M5" s="77">
        <v>4.9000000000000004</v>
      </c>
      <c r="N5" s="92">
        <v>39</v>
      </c>
    </row>
    <row r="6" spans="1:41" x14ac:dyDescent="0.4">
      <c r="A6" s="76" t="s">
        <v>34</v>
      </c>
      <c r="B6" s="132">
        <v>243</v>
      </c>
      <c r="C6" s="95">
        <v>2537</v>
      </c>
      <c r="D6" s="93">
        <v>3647</v>
      </c>
      <c r="E6" s="86">
        <v>-30.4</v>
      </c>
      <c r="F6" s="77">
        <v>7.6</v>
      </c>
      <c r="G6" s="77">
        <v>9.8000000000000007</v>
      </c>
      <c r="H6" s="82">
        <v>-22.6</v>
      </c>
      <c r="I6" s="90">
        <v>0</v>
      </c>
      <c r="J6" s="77">
        <v>13.6</v>
      </c>
      <c r="K6" s="86">
        <v>-100</v>
      </c>
      <c r="L6" s="77">
        <v>0</v>
      </c>
      <c r="M6" s="77">
        <v>0</v>
      </c>
      <c r="N6" s="86" t="s">
        <v>71</v>
      </c>
    </row>
    <row r="7" spans="1:41" x14ac:dyDescent="0.4">
      <c r="A7" s="76" t="s">
        <v>15</v>
      </c>
      <c r="B7" s="133">
        <v>9157</v>
      </c>
      <c r="C7" s="95">
        <v>1534</v>
      </c>
      <c r="D7" s="93">
        <v>2249</v>
      </c>
      <c r="E7" s="86">
        <v>-31.8</v>
      </c>
      <c r="F7" s="77">
        <v>38.799999999999997</v>
      </c>
      <c r="G7" s="77">
        <v>33.299999999999997</v>
      </c>
      <c r="H7" s="82">
        <v>16.399999999999999</v>
      </c>
      <c r="I7" s="90">
        <v>6.8</v>
      </c>
      <c r="J7" s="77">
        <v>7.8</v>
      </c>
      <c r="K7" s="86">
        <v>-12.2</v>
      </c>
      <c r="L7" s="77">
        <v>3.5</v>
      </c>
      <c r="M7" s="77">
        <v>3.3</v>
      </c>
      <c r="N7" s="86">
        <v>5.3</v>
      </c>
    </row>
    <row r="8" spans="1:41" x14ac:dyDescent="0.4">
      <c r="A8" s="78" t="s">
        <v>16</v>
      </c>
      <c r="B8" s="134">
        <v>654</v>
      </c>
      <c r="C8" s="96">
        <v>2761</v>
      </c>
      <c r="D8" s="94">
        <v>3715</v>
      </c>
      <c r="E8" s="87">
        <v>-25.7</v>
      </c>
      <c r="F8" s="79">
        <v>30.7</v>
      </c>
      <c r="G8" s="79">
        <v>33.9</v>
      </c>
      <c r="H8" s="83">
        <v>-9.4</v>
      </c>
      <c r="I8" s="91">
        <v>2.2999999999999998</v>
      </c>
      <c r="J8" s="79">
        <v>11.9</v>
      </c>
      <c r="K8" s="87">
        <v>-80.2</v>
      </c>
      <c r="L8" s="79">
        <v>0</v>
      </c>
      <c r="M8" s="79">
        <v>6.8</v>
      </c>
      <c r="N8" s="87">
        <v>-100</v>
      </c>
    </row>
    <row r="9" spans="1:41" x14ac:dyDescent="0.4">
      <c r="A9" s="78" t="s">
        <v>17</v>
      </c>
      <c r="B9" s="134">
        <v>390</v>
      </c>
      <c r="C9" s="96">
        <v>1074</v>
      </c>
      <c r="D9" s="94">
        <v>1428</v>
      </c>
      <c r="E9" s="87">
        <v>-24.8</v>
      </c>
      <c r="F9" s="79">
        <v>24.7</v>
      </c>
      <c r="G9" s="79">
        <v>17.3</v>
      </c>
      <c r="H9" s="83">
        <v>42.7</v>
      </c>
      <c r="I9" s="91">
        <v>6.3</v>
      </c>
      <c r="J9" s="79">
        <v>14.9</v>
      </c>
      <c r="K9" s="87">
        <v>-58.1</v>
      </c>
      <c r="L9" s="79">
        <v>0</v>
      </c>
      <c r="M9" s="79">
        <v>0</v>
      </c>
      <c r="N9" s="87" t="s">
        <v>71</v>
      </c>
    </row>
    <row r="10" spans="1:41" x14ac:dyDescent="0.4">
      <c r="A10" s="76" t="s">
        <v>18</v>
      </c>
      <c r="B10" s="133">
        <v>2315</v>
      </c>
      <c r="C10" s="90">
        <v>871</v>
      </c>
      <c r="D10" s="93">
        <v>948</v>
      </c>
      <c r="E10" s="86">
        <v>-8.1</v>
      </c>
      <c r="F10" s="77">
        <v>32.9</v>
      </c>
      <c r="G10" s="77">
        <v>34.200000000000003</v>
      </c>
      <c r="H10" s="82">
        <v>-3.6</v>
      </c>
      <c r="I10" s="90">
        <v>4.8</v>
      </c>
      <c r="J10" s="77">
        <v>7.7</v>
      </c>
      <c r="K10" s="86">
        <v>-37.299999999999997</v>
      </c>
      <c r="L10" s="77">
        <v>4.7</v>
      </c>
      <c r="M10" s="77">
        <v>2.8</v>
      </c>
      <c r="N10" s="86">
        <v>68.7</v>
      </c>
    </row>
    <row r="11" spans="1:41" x14ac:dyDescent="0.4">
      <c r="A11" s="76" t="s">
        <v>19</v>
      </c>
      <c r="B11" s="133">
        <v>673</v>
      </c>
      <c r="C11" s="95">
        <v>1155</v>
      </c>
      <c r="D11" s="93">
        <v>1225</v>
      </c>
      <c r="E11" s="86">
        <v>-5.7</v>
      </c>
      <c r="F11" s="77">
        <v>33.299999999999997</v>
      </c>
      <c r="G11" s="77">
        <v>36.700000000000003</v>
      </c>
      <c r="H11" s="82">
        <v>-9.3000000000000007</v>
      </c>
      <c r="I11" s="90">
        <v>6.3</v>
      </c>
      <c r="J11" s="77">
        <v>7.2</v>
      </c>
      <c r="K11" s="86">
        <v>-13.5</v>
      </c>
      <c r="L11" s="77">
        <v>0</v>
      </c>
      <c r="M11" s="77">
        <v>0.4</v>
      </c>
      <c r="N11" s="86">
        <v>-100</v>
      </c>
    </row>
    <row r="12" spans="1:41" x14ac:dyDescent="0.4">
      <c r="A12" s="76" t="s">
        <v>20</v>
      </c>
      <c r="B12" s="132">
        <v>422</v>
      </c>
      <c r="C12" s="95">
        <v>454</v>
      </c>
      <c r="D12" s="77">
        <v>630</v>
      </c>
      <c r="E12" s="86">
        <v>-27.9</v>
      </c>
      <c r="F12" s="77">
        <v>37.799999999999997</v>
      </c>
      <c r="G12" s="77">
        <v>37.799999999999997</v>
      </c>
      <c r="H12" s="82">
        <v>0</v>
      </c>
      <c r="I12" s="90">
        <v>7.9</v>
      </c>
      <c r="J12" s="77">
        <v>12</v>
      </c>
      <c r="K12" s="86">
        <v>-34.299999999999997</v>
      </c>
      <c r="L12" s="77">
        <v>0</v>
      </c>
      <c r="M12" s="77">
        <v>0.5</v>
      </c>
      <c r="N12" s="86">
        <v>-100</v>
      </c>
    </row>
    <row r="13" spans="1:41" x14ac:dyDescent="0.4">
      <c r="A13" s="76" t="s">
        <v>69</v>
      </c>
      <c r="B13" s="133">
        <v>3019</v>
      </c>
      <c r="C13" s="95">
        <v>1247</v>
      </c>
      <c r="D13" s="93">
        <v>1515</v>
      </c>
      <c r="E13" s="86">
        <v>-17.7</v>
      </c>
      <c r="F13" s="77">
        <v>31.8</v>
      </c>
      <c r="G13" s="77">
        <v>33</v>
      </c>
      <c r="H13" s="82">
        <v>-3.5</v>
      </c>
      <c r="I13" s="90">
        <v>8.4</v>
      </c>
      <c r="J13" s="77">
        <v>11.8</v>
      </c>
      <c r="K13" s="86">
        <v>-28.7</v>
      </c>
      <c r="L13" s="77">
        <v>4.3</v>
      </c>
      <c r="M13" s="77">
        <v>2.7</v>
      </c>
      <c r="N13" s="86">
        <v>58.9</v>
      </c>
    </row>
    <row r="14" spans="1:41" x14ac:dyDescent="0.4">
      <c r="A14" s="76" t="s">
        <v>22</v>
      </c>
      <c r="B14" s="133">
        <v>5173</v>
      </c>
      <c r="C14" s="95">
        <v>2423</v>
      </c>
      <c r="D14" s="93">
        <v>2545</v>
      </c>
      <c r="E14" s="86">
        <v>-4.8</v>
      </c>
      <c r="F14" s="77">
        <v>26.9</v>
      </c>
      <c r="G14" s="77">
        <v>28.5</v>
      </c>
      <c r="H14" s="82">
        <v>-5.6</v>
      </c>
      <c r="I14" s="90">
        <v>5.6</v>
      </c>
      <c r="J14" s="77">
        <v>9.9</v>
      </c>
      <c r="K14" s="86">
        <v>-43.5</v>
      </c>
      <c r="L14" s="77">
        <v>5.4</v>
      </c>
      <c r="M14" s="77">
        <v>5.3</v>
      </c>
      <c r="N14" s="86">
        <v>1.3</v>
      </c>
    </row>
    <row r="15" spans="1:41" x14ac:dyDescent="0.4">
      <c r="A15" s="76" t="s">
        <v>23</v>
      </c>
      <c r="B15" s="132">
        <v>255</v>
      </c>
      <c r="C15" s="90">
        <v>516</v>
      </c>
      <c r="D15" s="77">
        <v>577</v>
      </c>
      <c r="E15" s="86">
        <v>-10.5</v>
      </c>
      <c r="F15" s="77">
        <v>29.1</v>
      </c>
      <c r="G15" s="77">
        <v>26.7</v>
      </c>
      <c r="H15" s="82">
        <v>9.1</v>
      </c>
      <c r="I15" s="90">
        <v>9.6</v>
      </c>
      <c r="J15" s="77">
        <v>12.7</v>
      </c>
      <c r="K15" s="86">
        <v>-24.5</v>
      </c>
      <c r="L15" s="77">
        <v>0</v>
      </c>
      <c r="M15" s="77">
        <v>1.4</v>
      </c>
      <c r="N15" s="86">
        <v>-100</v>
      </c>
    </row>
    <row r="16" spans="1:41" x14ac:dyDescent="0.4">
      <c r="A16" s="76" t="s">
        <v>24</v>
      </c>
      <c r="B16" s="132">
        <v>135</v>
      </c>
      <c r="C16" s="90">
        <v>112</v>
      </c>
      <c r="D16" s="77">
        <v>124</v>
      </c>
      <c r="E16" s="86">
        <v>-10.1</v>
      </c>
      <c r="F16" s="77">
        <v>16.7</v>
      </c>
      <c r="G16" s="77">
        <v>21.7</v>
      </c>
      <c r="H16" s="82">
        <v>-23</v>
      </c>
      <c r="I16" s="90">
        <v>18.8</v>
      </c>
      <c r="J16" s="77">
        <v>11.5</v>
      </c>
      <c r="K16" s="86">
        <v>62.5</v>
      </c>
      <c r="L16" s="77">
        <v>0</v>
      </c>
      <c r="M16" s="77">
        <v>0</v>
      </c>
      <c r="N16" s="86" t="s">
        <v>71</v>
      </c>
    </row>
    <row r="17" spans="1:17" x14ac:dyDescent="0.4">
      <c r="A17" s="76" t="s">
        <v>25</v>
      </c>
      <c r="B17" s="133">
        <v>4295</v>
      </c>
      <c r="C17" s="95">
        <v>1374</v>
      </c>
      <c r="D17" s="93">
        <v>1451</v>
      </c>
      <c r="E17" s="86">
        <v>-5.3</v>
      </c>
      <c r="F17" s="77">
        <v>36.6</v>
      </c>
      <c r="G17" s="77">
        <v>35.4</v>
      </c>
      <c r="H17" s="82">
        <v>3.4</v>
      </c>
      <c r="I17" s="90">
        <v>6.5</v>
      </c>
      <c r="J17" s="77">
        <v>8.1</v>
      </c>
      <c r="K17" s="86">
        <v>-20</v>
      </c>
      <c r="L17" s="77">
        <v>15.5</v>
      </c>
      <c r="M17" s="77">
        <v>28</v>
      </c>
      <c r="N17" s="86">
        <v>-44.6</v>
      </c>
    </row>
    <row r="18" spans="1:17" x14ac:dyDescent="0.4">
      <c r="A18" s="76" t="s">
        <v>26</v>
      </c>
      <c r="B18" s="132">
        <v>509</v>
      </c>
      <c r="C18" s="90">
        <v>502</v>
      </c>
      <c r="D18" s="77">
        <v>799</v>
      </c>
      <c r="E18" s="86">
        <v>-37.200000000000003</v>
      </c>
      <c r="F18" s="77">
        <v>25.5</v>
      </c>
      <c r="G18" s="77">
        <v>24.4</v>
      </c>
      <c r="H18" s="82">
        <v>4.7</v>
      </c>
      <c r="I18" s="90">
        <v>12.7</v>
      </c>
      <c r="J18" s="77">
        <v>17.3</v>
      </c>
      <c r="K18" s="86">
        <v>-26.5</v>
      </c>
      <c r="L18" s="77">
        <v>4.5999999999999996</v>
      </c>
      <c r="M18" s="77">
        <v>4.4000000000000004</v>
      </c>
      <c r="N18" s="86">
        <v>5.8</v>
      </c>
    </row>
    <row r="19" spans="1:17" x14ac:dyDescent="0.4">
      <c r="A19" s="76" t="s">
        <v>27</v>
      </c>
      <c r="B19" s="132">
        <v>73</v>
      </c>
      <c r="C19" s="90">
        <v>245</v>
      </c>
      <c r="D19" s="77">
        <v>260</v>
      </c>
      <c r="E19" s="86">
        <v>-5.6</v>
      </c>
      <c r="F19" s="77">
        <v>66</v>
      </c>
      <c r="G19" s="77">
        <v>44.4</v>
      </c>
      <c r="H19" s="82">
        <v>48.6</v>
      </c>
      <c r="I19" s="90">
        <v>0</v>
      </c>
      <c r="J19" s="77">
        <v>0</v>
      </c>
      <c r="K19" s="86" t="s">
        <v>52</v>
      </c>
      <c r="L19" s="77">
        <v>28.9</v>
      </c>
      <c r="M19" s="77">
        <v>27.3</v>
      </c>
      <c r="N19" s="86">
        <v>6.1</v>
      </c>
    </row>
    <row r="20" spans="1:17" x14ac:dyDescent="0.4">
      <c r="A20" s="76" t="s">
        <v>28</v>
      </c>
      <c r="B20" s="133">
        <v>3881</v>
      </c>
      <c r="C20" s="95">
        <v>1128</v>
      </c>
      <c r="D20" s="93">
        <v>1207</v>
      </c>
      <c r="E20" s="86">
        <v>-6.6</v>
      </c>
      <c r="F20" s="77">
        <v>28.6</v>
      </c>
      <c r="G20" s="77">
        <v>29.8</v>
      </c>
      <c r="H20" s="82">
        <v>-4</v>
      </c>
      <c r="I20" s="90">
        <v>8.8000000000000007</v>
      </c>
      <c r="J20" s="77">
        <v>11.5</v>
      </c>
      <c r="K20" s="86">
        <v>-23.8</v>
      </c>
      <c r="L20" s="77">
        <v>19.899999999999999</v>
      </c>
      <c r="M20" s="77">
        <v>26.9</v>
      </c>
      <c r="N20" s="86">
        <v>-26.1</v>
      </c>
    </row>
    <row r="21" spans="1:17" x14ac:dyDescent="0.4">
      <c r="A21" s="76" t="s">
        <v>29</v>
      </c>
      <c r="B21" s="133">
        <v>1540</v>
      </c>
      <c r="C21" s="90">
        <v>664</v>
      </c>
      <c r="D21" s="77">
        <v>755</v>
      </c>
      <c r="E21" s="86">
        <v>-12.1</v>
      </c>
      <c r="F21" s="77">
        <v>38.799999999999997</v>
      </c>
      <c r="G21" s="77">
        <v>33.299999999999997</v>
      </c>
      <c r="H21" s="82">
        <v>16.399999999999999</v>
      </c>
      <c r="I21" s="90">
        <v>12.6</v>
      </c>
      <c r="J21" s="77">
        <v>12</v>
      </c>
      <c r="K21" s="86">
        <v>4.8</v>
      </c>
      <c r="L21" s="77">
        <v>52.5</v>
      </c>
      <c r="M21" s="77">
        <v>44.2</v>
      </c>
      <c r="N21" s="86">
        <v>18.8</v>
      </c>
    </row>
    <row r="22" spans="1:17" x14ac:dyDescent="0.4">
      <c r="A22" s="76" t="s">
        <v>30</v>
      </c>
      <c r="B22" s="132">
        <v>188</v>
      </c>
      <c r="C22" s="90">
        <v>462</v>
      </c>
      <c r="D22" s="77">
        <v>793</v>
      </c>
      <c r="E22" s="86">
        <v>-41.7</v>
      </c>
      <c r="F22" s="77">
        <v>21.6</v>
      </c>
      <c r="G22" s="77">
        <v>20.100000000000001</v>
      </c>
      <c r="H22" s="82">
        <v>7.7</v>
      </c>
      <c r="I22" s="90">
        <v>7.7</v>
      </c>
      <c r="J22" s="77">
        <v>18.399999999999999</v>
      </c>
      <c r="K22" s="86">
        <v>-58.2</v>
      </c>
      <c r="L22" s="77">
        <v>0</v>
      </c>
      <c r="M22" s="77">
        <v>1.3</v>
      </c>
      <c r="N22" s="86">
        <v>-100</v>
      </c>
    </row>
    <row r="23" spans="1:17" x14ac:dyDescent="0.4">
      <c r="A23" s="76" t="s">
        <v>31</v>
      </c>
      <c r="B23" s="132">
        <v>690</v>
      </c>
      <c r="C23" s="90">
        <v>618</v>
      </c>
      <c r="D23" s="77">
        <v>464</v>
      </c>
      <c r="E23" s="86">
        <v>33.200000000000003</v>
      </c>
      <c r="F23" s="77">
        <v>49.8</v>
      </c>
      <c r="G23" s="77">
        <v>55.4</v>
      </c>
      <c r="H23" s="82">
        <v>-10.1</v>
      </c>
      <c r="I23" s="90">
        <v>2</v>
      </c>
      <c r="J23" s="77">
        <v>0.4</v>
      </c>
      <c r="K23" s="86">
        <v>384.2</v>
      </c>
      <c r="L23" s="77">
        <v>0</v>
      </c>
      <c r="M23" s="77">
        <v>0</v>
      </c>
      <c r="N23" s="86" t="s">
        <v>71</v>
      </c>
    </row>
    <row r="24" spans="1:17" x14ac:dyDescent="0.4">
      <c r="A24" s="76" t="s">
        <v>32</v>
      </c>
      <c r="B24" s="133">
        <v>2548</v>
      </c>
      <c r="C24" s="90">
        <v>795</v>
      </c>
      <c r="D24" s="77">
        <v>857</v>
      </c>
      <c r="E24" s="86">
        <v>-7.3</v>
      </c>
      <c r="F24" s="77">
        <v>28.9</v>
      </c>
      <c r="G24" s="77">
        <v>31</v>
      </c>
      <c r="H24" s="82">
        <v>-6.6</v>
      </c>
      <c r="I24" s="90">
        <v>16</v>
      </c>
      <c r="J24" s="77">
        <v>17.399999999999999</v>
      </c>
      <c r="K24" s="86">
        <v>-8.1</v>
      </c>
      <c r="L24" s="77">
        <v>13.4</v>
      </c>
      <c r="M24" s="77">
        <v>17.100000000000001</v>
      </c>
      <c r="N24" s="86">
        <v>-21.5</v>
      </c>
    </row>
    <row r="25" spans="1:17" x14ac:dyDescent="0.4">
      <c r="A25" s="76" t="s">
        <v>33</v>
      </c>
      <c r="B25" s="132">
        <v>437</v>
      </c>
      <c r="C25" s="90">
        <v>351</v>
      </c>
      <c r="D25" s="77">
        <v>609</v>
      </c>
      <c r="E25" s="86">
        <v>-42.3</v>
      </c>
      <c r="F25" s="77">
        <v>13.9</v>
      </c>
      <c r="G25" s="77">
        <v>13</v>
      </c>
      <c r="H25" s="82">
        <v>7.2</v>
      </c>
      <c r="I25" s="90">
        <v>10.7</v>
      </c>
      <c r="J25" s="77">
        <v>15</v>
      </c>
      <c r="K25" s="86">
        <v>-28.6</v>
      </c>
      <c r="L25" s="77">
        <v>2</v>
      </c>
      <c r="M25" s="77">
        <v>1.1000000000000001</v>
      </c>
      <c r="N25" s="86">
        <v>89.8</v>
      </c>
    </row>
    <row r="26" spans="1:17" x14ac:dyDescent="0.4">
      <c r="A26" s="27" t="s">
        <v>11</v>
      </c>
      <c r="B26" s="135">
        <v>38728</v>
      </c>
      <c r="C26" s="97">
        <v>1117</v>
      </c>
      <c r="D26" s="80">
        <v>1341</v>
      </c>
      <c r="E26" s="88">
        <v>-16.7</v>
      </c>
      <c r="F26" s="81">
        <v>33.1</v>
      </c>
      <c r="G26" s="81">
        <v>32</v>
      </c>
      <c r="H26" s="84">
        <v>3.3</v>
      </c>
      <c r="I26" s="89">
        <v>7.1</v>
      </c>
      <c r="J26" s="81">
        <v>9.3000000000000007</v>
      </c>
      <c r="K26" s="88">
        <v>-23.5</v>
      </c>
      <c r="L26" s="81">
        <v>9.6</v>
      </c>
      <c r="M26" s="81">
        <v>10.3</v>
      </c>
      <c r="N26" s="88">
        <v>-6.9</v>
      </c>
    </row>
    <row r="27" spans="1:17" x14ac:dyDescent="0.4">
      <c r="A27" s="138" t="s">
        <v>78</v>
      </c>
      <c r="B27" s="136"/>
      <c r="C27" s="136"/>
      <c r="D27" s="136"/>
      <c r="E27" s="137"/>
      <c r="F27" s="129"/>
      <c r="G27" s="129"/>
      <c r="H27" s="137"/>
      <c r="I27" s="129"/>
      <c r="J27" s="129"/>
      <c r="K27" s="137"/>
      <c r="L27" s="129"/>
      <c r="M27" s="129"/>
      <c r="N27" s="137"/>
    </row>
    <row r="28" spans="1:17" x14ac:dyDescent="0.4">
      <c r="A28" s="193" t="s">
        <v>146</v>
      </c>
      <c r="B28" s="193"/>
      <c r="C28" s="193"/>
      <c r="D28" s="193"/>
    </row>
    <row r="31" spans="1:17" x14ac:dyDescent="0.4">
      <c r="A31" s="192" t="s">
        <v>147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7" x14ac:dyDescent="0.4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</row>
    <row r="33" spans="1:4" x14ac:dyDescent="0.4">
      <c r="A33" s="59" t="s">
        <v>0</v>
      </c>
      <c r="B33" s="72" t="s">
        <v>8</v>
      </c>
      <c r="C33" s="72" t="s">
        <v>9</v>
      </c>
      <c r="D33" s="72" t="s">
        <v>68</v>
      </c>
    </row>
    <row r="34" spans="1:4" x14ac:dyDescent="0.4">
      <c r="A34" s="98" t="s">
        <v>21</v>
      </c>
      <c r="B34" s="139">
        <v>7011</v>
      </c>
      <c r="C34" s="61">
        <v>17.399999999999999</v>
      </c>
      <c r="D34" s="63">
        <v>17.399999999999999</v>
      </c>
    </row>
    <row r="35" spans="1:4" x14ac:dyDescent="0.4">
      <c r="A35" s="98" t="s">
        <v>22</v>
      </c>
      <c r="B35" s="101">
        <v>6849</v>
      </c>
      <c r="C35" s="61">
        <v>17</v>
      </c>
      <c r="D35" s="64">
        <v>34.4</v>
      </c>
    </row>
    <row r="36" spans="1:4" x14ac:dyDescent="0.4">
      <c r="A36" s="98" t="s">
        <v>25</v>
      </c>
      <c r="B36" s="101">
        <v>6696</v>
      </c>
      <c r="C36" s="61">
        <v>16.600000000000001</v>
      </c>
      <c r="D36" s="64">
        <v>51</v>
      </c>
    </row>
    <row r="37" spans="1:4" x14ac:dyDescent="0.4">
      <c r="A37" s="98" t="s">
        <v>15</v>
      </c>
      <c r="B37" s="101">
        <v>2929</v>
      </c>
      <c r="C37" s="61">
        <v>7.3</v>
      </c>
      <c r="D37" s="64">
        <v>58.2</v>
      </c>
    </row>
    <row r="38" spans="1:4" x14ac:dyDescent="0.4">
      <c r="A38" s="98" t="s">
        <v>32</v>
      </c>
      <c r="B38" s="101">
        <v>2925</v>
      </c>
      <c r="C38" s="61">
        <v>7.3</v>
      </c>
      <c r="D38" s="64">
        <v>65.5</v>
      </c>
    </row>
    <row r="39" spans="1:4" x14ac:dyDescent="0.4">
      <c r="A39" s="98" t="s">
        <v>28</v>
      </c>
      <c r="B39" s="101">
        <v>2538</v>
      </c>
      <c r="C39" s="61">
        <v>6.3</v>
      </c>
      <c r="D39" s="64">
        <v>71.8</v>
      </c>
    </row>
    <row r="40" spans="1:4" x14ac:dyDescent="0.4">
      <c r="A40" s="98" t="s">
        <v>13</v>
      </c>
      <c r="B40" s="101">
        <v>2355</v>
      </c>
      <c r="C40" s="61">
        <v>5.8</v>
      </c>
      <c r="D40" s="64">
        <v>77.599999999999994</v>
      </c>
    </row>
    <row r="41" spans="1:4" x14ac:dyDescent="0.4">
      <c r="A41" s="99" t="s">
        <v>149</v>
      </c>
      <c r="B41" s="140">
        <v>2351</v>
      </c>
      <c r="C41" s="62">
        <v>5.8</v>
      </c>
      <c r="D41" s="65">
        <v>83.5</v>
      </c>
    </row>
    <row r="42" spans="1:4" x14ac:dyDescent="0.4">
      <c r="A42" s="98" t="s">
        <v>18</v>
      </c>
      <c r="B42" s="101">
        <v>2315</v>
      </c>
      <c r="C42" s="61">
        <v>5.7</v>
      </c>
      <c r="D42" s="64">
        <v>89.2</v>
      </c>
    </row>
    <row r="43" spans="1:4" x14ac:dyDescent="0.4">
      <c r="A43" s="98" t="s">
        <v>29</v>
      </c>
      <c r="B43" s="101">
        <v>1606</v>
      </c>
      <c r="C43" s="61">
        <v>4</v>
      </c>
      <c r="D43" s="64">
        <v>93.2</v>
      </c>
    </row>
    <row r="44" spans="1:4" x14ac:dyDescent="0.4">
      <c r="A44" s="98" t="s">
        <v>19</v>
      </c>
      <c r="B44" s="101">
        <v>1557</v>
      </c>
      <c r="C44" s="61">
        <v>3.9</v>
      </c>
      <c r="D44" s="64">
        <v>97</v>
      </c>
    </row>
    <row r="45" spans="1:4" x14ac:dyDescent="0.4">
      <c r="A45" s="98" t="s">
        <v>31</v>
      </c>
      <c r="B45" s="100">
        <v>635</v>
      </c>
      <c r="C45" s="61">
        <v>1.6</v>
      </c>
      <c r="D45" s="64">
        <v>98.6</v>
      </c>
    </row>
    <row r="46" spans="1:4" x14ac:dyDescent="0.4">
      <c r="A46" s="99" t="s">
        <v>150</v>
      </c>
      <c r="B46" s="140">
        <v>243</v>
      </c>
      <c r="C46" s="62">
        <v>0.6</v>
      </c>
      <c r="D46" s="65">
        <v>99.2</v>
      </c>
    </row>
    <row r="47" spans="1:4" x14ac:dyDescent="0.4">
      <c r="A47" s="98" t="s">
        <v>23</v>
      </c>
      <c r="B47" s="100">
        <v>152</v>
      </c>
      <c r="C47" s="61">
        <v>0.4</v>
      </c>
      <c r="D47" s="64">
        <v>99.6</v>
      </c>
    </row>
    <row r="48" spans="1:4" x14ac:dyDescent="0.4">
      <c r="A48" s="98" t="s">
        <v>26</v>
      </c>
      <c r="B48" s="100">
        <v>89</v>
      </c>
      <c r="C48" s="61">
        <v>0.2</v>
      </c>
      <c r="D48" s="64">
        <v>99.8</v>
      </c>
    </row>
    <row r="49" spans="1:7" x14ac:dyDescent="0.4">
      <c r="A49" s="98" t="s">
        <v>27</v>
      </c>
      <c r="B49" s="100">
        <v>74</v>
      </c>
      <c r="C49" s="61">
        <v>0.2</v>
      </c>
      <c r="D49" s="64">
        <v>100</v>
      </c>
    </row>
    <row r="50" spans="1:7" x14ac:dyDescent="0.4">
      <c r="A50" s="98" t="s">
        <v>151</v>
      </c>
      <c r="B50" s="100">
        <v>0</v>
      </c>
      <c r="C50" s="61">
        <v>0</v>
      </c>
      <c r="D50" s="64">
        <v>100</v>
      </c>
    </row>
    <row r="51" spans="1:7" x14ac:dyDescent="0.4">
      <c r="A51" s="98" t="s">
        <v>20</v>
      </c>
      <c r="B51" s="100">
        <v>0</v>
      </c>
      <c r="C51" s="61">
        <v>0</v>
      </c>
      <c r="D51" s="64">
        <v>100</v>
      </c>
    </row>
    <row r="52" spans="1:7" x14ac:dyDescent="0.4">
      <c r="A52" s="98" t="s">
        <v>24</v>
      </c>
      <c r="B52" s="100">
        <v>0</v>
      </c>
      <c r="C52" s="61">
        <v>0</v>
      </c>
      <c r="D52" s="64">
        <v>100</v>
      </c>
    </row>
    <row r="53" spans="1:7" x14ac:dyDescent="0.4">
      <c r="A53" s="98" t="s">
        <v>30</v>
      </c>
      <c r="B53" s="101">
        <v>0</v>
      </c>
      <c r="C53" s="61">
        <v>0</v>
      </c>
      <c r="D53" s="64">
        <v>100</v>
      </c>
    </row>
    <row r="54" spans="1:7" x14ac:dyDescent="0.4">
      <c r="A54" s="98" t="s">
        <v>33</v>
      </c>
      <c r="B54" s="100">
        <v>0</v>
      </c>
      <c r="C54" s="61">
        <v>0</v>
      </c>
      <c r="D54" s="64">
        <v>100</v>
      </c>
    </row>
    <row r="55" spans="1:7" x14ac:dyDescent="0.4">
      <c r="A55" s="27" t="s">
        <v>11</v>
      </c>
      <c r="B55" s="102">
        <v>40325</v>
      </c>
      <c r="C55" s="14">
        <v>100</v>
      </c>
      <c r="D55" s="66" t="s">
        <v>52</v>
      </c>
    </row>
    <row r="56" spans="1:7" x14ac:dyDescent="0.4">
      <c r="A56" s="193" t="s">
        <v>148</v>
      </c>
      <c r="B56" s="193"/>
      <c r="C56" s="193"/>
      <c r="D56" s="193"/>
      <c r="E56" s="193"/>
      <c r="F56" s="193"/>
      <c r="G56" s="193"/>
    </row>
  </sheetData>
  <sheetProtection algorithmName="SHA-512" hashValue="rZrA+UNu021QCp9Z1dbtCRx+C1XQ2vYMaBHfW9ILuzQbxKSzkG8UYE5VU0+utB6CzjyMpo6V8ZHwm32KRI2Jtg==" saltValue="75JaTK/FcMOUt7sd5tgKZQ==" spinCount="100000" sheet="1" objects="1" scenarios="1"/>
  <mergeCells count="10">
    <mergeCell ref="A1:AO1"/>
    <mergeCell ref="A28:D28"/>
    <mergeCell ref="A31:Q31"/>
    <mergeCell ref="A56:G56"/>
    <mergeCell ref="A3:A4"/>
    <mergeCell ref="B3:B4"/>
    <mergeCell ref="C3:E3"/>
    <mergeCell ref="F3:H3"/>
    <mergeCell ref="I3:K3"/>
    <mergeCell ref="L3:N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EA821-78A9-49B8-A879-0800BF3AF876}">
  <dimension ref="A1:I29"/>
  <sheetViews>
    <sheetView workbookViewId="0">
      <selection activeCell="D9" sqref="D9"/>
    </sheetView>
  </sheetViews>
  <sheetFormatPr defaultRowHeight="14.6" x14ac:dyDescent="0.4"/>
  <cols>
    <col min="1" max="1" width="25.23046875" customWidth="1"/>
    <col min="2" max="2" width="11.23046875" customWidth="1"/>
  </cols>
  <sheetData>
    <row r="1" spans="1:9" x14ac:dyDescent="0.4">
      <c r="A1" s="58" t="s">
        <v>152</v>
      </c>
      <c r="B1" s="58"/>
      <c r="C1" s="58"/>
      <c r="D1" s="58"/>
      <c r="E1" s="58"/>
      <c r="F1" s="58"/>
      <c r="G1" s="58"/>
      <c r="H1" s="58"/>
      <c r="I1" s="58"/>
    </row>
    <row r="2" spans="1:9" x14ac:dyDescent="0.4">
      <c r="A2" s="71"/>
      <c r="B2" s="71"/>
      <c r="C2" s="71"/>
      <c r="D2" s="71"/>
      <c r="E2" s="71"/>
      <c r="F2" s="71"/>
      <c r="G2" s="71"/>
      <c r="H2" s="71"/>
      <c r="I2" s="71"/>
    </row>
    <row r="3" spans="1:9" x14ac:dyDescent="0.4">
      <c r="A3" s="261" t="s">
        <v>0</v>
      </c>
      <c r="B3" s="179" t="s">
        <v>153</v>
      </c>
      <c r="C3" s="180"/>
      <c r="D3" s="180"/>
      <c r="E3" s="181"/>
      <c r="F3" s="179" t="s">
        <v>157</v>
      </c>
      <c r="G3" s="180"/>
      <c r="H3" s="180"/>
      <c r="I3" s="181"/>
    </row>
    <row r="4" spans="1:9" x14ac:dyDescent="0.4">
      <c r="A4" s="262"/>
      <c r="B4" s="256" t="s">
        <v>83</v>
      </c>
      <c r="C4" s="251"/>
      <c r="D4" s="251"/>
      <c r="E4" s="257"/>
      <c r="F4" s="256" t="s">
        <v>83</v>
      </c>
      <c r="G4" s="251"/>
      <c r="H4" s="251"/>
      <c r="I4" s="257"/>
    </row>
    <row r="5" spans="1:9" x14ac:dyDescent="0.4">
      <c r="A5" s="263"/>
      <c r="B5" s="130" t="s">
        <v>154</v>
      </c>
      <c r="C5" s="233" t="s">
        <v>84</v>
      </c>
      <c r="D5" s="233" t="s">
        <v>155</v>
      </c>
      <c r="E5" s="145" t="s">
        <v>156</v>
      </c>
      <c r="F5" s="130" t="s">
        <v>154</v>
      </c>
      <c r="G5" s="233" t="s">
        <v>84</v>
      </c>
      <c r="H5" s="233" t="s">
        <v>155</v>
      </c>
      <c r="I5" s="145" t="s">
        <v>156</v>
      </c>
    </row>
    <row r="6" spans="1:9" x14ac:dyDescent="0.4">
      <c r="A6" s="67" t="s">
        <v>13</v>
      </c>
      <c r="B6" s="123">
        <v>97.9</v>
      </c>
      <c r="C6" s="158">
        <v>1.6</v>
      </c>
      <c r="D6" s="158">
        <v>0.5</v>
      </c>
      <c r="E6" s="158">
        <v>61.5</v>
      </c>
      <c r="F6" s="123">
        <v>73.900000000000006</v>
      </c>
      <c r="G6" s="158">
        <v>17.600000000000001</v>
      </c>
      <c r="H6" s="158">
        <v>8.5</v>
      </c>
      <c r="I6" s="254">
        <v>22.8</v>
      </c>
    </row>
    <row r="7" spans="1:9" x14ac:dyDescent="0.4">
      <c r="A7" s="67" t="s">
        <v>14</v>
      </c>
      <c r="B7" s="124">
        <v>72</v>
      </c>
      <c r="C7" s="248">
        <v>12</v>
      </c>
      <c r="D7" s="248">
        <v>16</v>
      </c>
      <c r="E7" s="248">
        <v>8</v>
      </c>
      <c r="F7" s="124">
        <v>60.2</v>
      </c>
      <c r="G7" s="248">
        <v>18.100000000000001</v>
      </c>
      <c r="H7" s="248">
        <v>21.7</v>
      </c>
      <c r="I7" s="153">
        <v>3.4</v>
      </c>
    </row>
    <row r="8" spans="1:9" x14ac:dyDescent="0.4">
      <c r="A8" s="67" t="s">
        <v>15</v>
      </c>
      <c r="B8" s="124">
        <v>91.7</v>
      </c>
      <c r="C8" s="248">
        <v>6.5</v>
      </c>
      <c r="D8" s="248">
        <v>1.8</v>
      </c>
      <c r="E8" s="248">
        <v>15.1</v>
      </c>
      <c r="F8" s="124">
        <v>52.2</v>
      </c>
      <c r="G8" s="248">
        <v>29.2</v>
      </c>
      <c r="H8" s="248">
        <v>18.600000000000001</v>
      </c>
      <c r="I8" s="153">
        <v>7</v>
      </c>
    </row>
    <row r="9" spans="1:9" x14ac:dyDescent="0.4">
      <c r="A9" s="74" t="s">
        <v>16</v>
      </c>
      <c r="B9" s="124">
        <v>100</v>
      </c>
      <c r="C9" s="248">
        <v>0</v>
      </c>
      <c r="D9" s="248">
        <v>0</v>
      </c>
      <c r="E9" s="248">
        <v>26.7</v>
      </c>
      <c r="F9" s="124">
        <v>68.2</v>
      </c>
      <c r="G9" s="248">
        <v>24.9</v>
      </c>
      <c r="H9" s="248">
        <v>6.9</v>
      </c>
      <c r="I9" s="153">
        <v>4</v>
      </c>
    </row>
    <row r="10" spans="1:9" x14ac:dyDescent="0.4">
      <c r="A10" s="74" t="s">
        <v>17</v>
      </c>
      <c r="B10" s="124">
        <v>93.3</v>
      </c>
      <c r="C10" s="248">
        <v>5.6</v>
      </c>
      <c r="D10" s="248">
        <v>1.1000000000000001</v>
      </c>
      <c r="E10" s="248">
        <v>0.7</v>
      </c>
      <c r="F10" s="124">
        <v>53</v>
      </c>
      <c r="G10" s="248">
        <v>37.6</v>
      </c>
      <c r="H10" s="248">
        <v>9.4</v>
      </c>
      <c r="I10" s="153">
        <v>8.4</v>
      </c>
    </row>
    <row r="11" spans="1:9" x14ac:dyDescent="0.4">
      <c r="A11" s="67" t="s">
        <v>18</v>
      </c>
      <c r="B11" s="124">
        <v>91.1</v>
      </c>
      <c r="C11" s="248">
        <v>7.3</v>
      </c>
      <c r="D11" s="248">
        <v>1.6</v>
      </c>
      <c r="E11" s="248">
        <v>14.9</v>
      </c>
      <c r="F11" s="124">
        <v>47.6</v>
      </c>
      <c r="G11" s="248">
        <v>28.8</v>
      </c>
      <c r="H11" s="248">
        <v>23.5</v>
      </c>
      <c r="I11" s="153">
        <v>11.9</v>
      </c>
    </row>
    <row r="12" spans="1:9" x14ac:dyDescent="0.4">
      <c r="A12" s="67" t="s">
        <v>19</v>
      </c>
      <c r="B12" s="124">
        <v>96.4</v>
      </c>
      <c r="C12" s="248">
        <v>2</v>
      </c>
      <c r="D12" s="248">
        <v>1.7</v>
      </c>
      <c r="E12" s="248">
        <v>30.2</v>
      </c>
      <c r="F12" s="124">
        <v>61.7</v>
      </c>
      <c r="G12" s="248">
        <v>28.9</v>
      </c>
      <c r="H12" s="248">
        <v>9.4</v>
      </c>
      <c r="I12" s="153">
        <v>8.1</v>
      </c>
    </row>
    <row r="13" spans="1:9" x14ac:dyDescent="0.4">
      <c r="A13" s="67" t="s">
        <v>20</v>
      </c>
      <c r="B13" s="124">
        <v>93</v>
      </c>
      <c r="C13" s="248">
        <v>5.7</v>
      </c>
      <c r="D13" s="248">
        <v>1.3</v>
      </c>
      <c r="E13" s="248">
        <v>16.100000000000001</v>
      </c>
      <c r="F13" s="124">
        <v>61.8</v>
      </c>
      <c r="G13" s="248">
        <v>25.2</v>
      </c>
      <c r="H13" s="248">
        <v>13</v>
      </c>
      <c r="I13" s="153">
        <v>11.2</v>
      </c>
    </row>
    <row r="14" spans="1:9" x14ac:dyDescent="0.4">
      <c r="A14" s="67" t="s">
        <v>21</v>
      </c>
      <c r="B14" s="124">
        <v>98.5</v>
      </c>
      <c r="C14" s="248">
        <v>0.9</v>
      </c>
      <c r="D14" s="248">
        <v>0.6</v>
      </c>
      <c r="E14" s="248">
        <v>44.3</v>
      </c>
      <c r="F14" s="124">
        <v>82.2</v>
      </c>
      <c r="G14" s="248">
        <v>14.9</v>
      </c>
      <c r="H14" s="248">
        <v>3</v>
      </c>
      <c r="I14" s="153">
        <v>16</v>
      </c>
    </row>
    <row r="15" spans="1:9" x14ac:dyDescent="0.4">
      <c r="A15" s="67" t="s">
        <v>22</v>
      </c>
      <c r="B15" s="124">
        <v>94.6</v>
      </c>
      <c r="C15" s="248">
        <v>2.5</v>
      </c>
      <c r="D15" s="248">
        <v>2.9</v>
      </c>
      <c r="E15" s="248">
        <v>42.5</v>
      </c>
      <c r="F15" s="124">
        <v>66.3</v>
      </c>
      <c r="G15" s="248">
        <v>23.4</v>
      </c>
      <c r="H15" s="248">
        <v>10.3</v>
      </c>
      <c r="I15" s="153">
        <v>24.2</v>
      </c>
    </row>
    <row r="16" spans="1:9" x14ac:dyDescent="0.4">
      <c r="A16" s="67" t="s">
        <v>23</v>
      </c>
      <c r="B16" s="124">
        <v>95.9</v>
      </c>
      <c r="C16" s="248">
        <v>2.1</v>
      </c>
      <c r="D16" s="248">
        <v>2.1</v>
      </c>
      <c r="E16" s="248">
        <v>46.2</v>
      </c>
      <c r="F16" s="124">
        <v>57.1</v>
      </c>
      <c r="G16" s="248">
        <v>28.4</v>
      </c>
      <c r="H16" s="248">
        <v>14.4</v>
      </c>
      <c r="I16" s="153">
        <v>10.4</v>
      </c>
    </row>
    <row r="17" spans="1:9" x14ac:dyDescent="0.4">
      <c r="A17" s="67" t="s">
        <v>24</v>
      </c>
      <c r="B17" s="124">
        <v>98.2</v>
      </c>
      <c r="C17" s="248">
        <v>1.2</v>
      </c>
      <c r="D17" s="248">
        <v>0.6</v>
      </c>
      <c r="E17" s="248">
        <v>11.4</v>
      </c>
      <c r="F17" s="124">
        <v>73.2</v>
      </c>
      <c r="G17" s="248">
        <v>20.8</v>
      </c>
      <c r="H17" s="248">
        <v>5.9</v>
      </c>
      <c r="I17" s="153">
        <v>12.3</v>
      </c>
    </row>
    <row r="18" spans="1:9" x14ac:dyDescent="0.4">
      <c r="A18" s="67" t="s">
        <v>25</v>
      </c>
      <c r="B18" s="124">
        <v>98.6</v>
      </c>
      <c r="C18" s="248">
        <v>1.1000000000000001</v>
      </c>
      <c r="D18" s="248">
        <v>0.3</v>
      </c>
      <c r="E18" s="248">
        <v>78.099999999999994</v>
      </c>
      <c r="F18" s="124">
        <v>71.599999999999994</v>
      </c>
      <c r="G18" s="248">
        <v>20.2</v>
      </c>
      <c r="H18" s="248">
        <v>8.1999999999999993</v>
      </c>
      <c r="I18" s="153">
        <v>22.7</v>
      </c>
    </row>
    <row r="19" spans="1:9" x14ac:dyDescent="0.4">
      <c r="A19" s="67" t="s">
        <v>26</v>
      </c>
      <c r="B19" s="124">
        <v>93.9</v>
      </c>
      <c r="C19" s="248">
        <v>3.8</v>
      </c>
      <c r="D19" s="248">
        <v>2.2999999999999998</v>
      </c>
      <c r="E19" s="248">
        <v>43.1</v>
      </c>
      <c r="F19" s="124">
        <v>73.400000000000006</v>
      </c>
      <c r="G19" s="248">
        <v>18.5</v>
      </c>
      <c r="H19" s="248">
        <v>8.1</v>
      </c>
      <c r="I19" s="153">
        <v>16.3</v>
      </c>
    </row>
    <row r="20" spans="1:9" x14ac:dyDescent="0.4">
      <c r="A20" s="67" t="s">
        <v>27</v>
      </c>
      <c r="B20" s="124">
        <v>100</v>
      </c>
      <c r="C20" s="248">
        <v>0</v>
      </c>
      <c r="D20" s="248">
        <v>0</v>
      </c>
      <c r="E20" s="248">
        <v>40</v>
      </c>
      <c r="F20" s="124">
        <v>94.6</v>
      </c>
      <c r="G20" s="248">
        <v>4.5</v>
      </c>
      <c r="H20" s="248">
        <v>0.8</v>
      </c>
      <c r="I20" s="153">
        <v>8.6999999999999993</v>
      </c>
    </row>
    <row r="21" spans="1:9" x14ac:dyDescent="0.4">
      <c r="A21" s="67" t="s">
        <v>28</v>
      </c>
      <c r="B21" s="124">
        <v>95.4</v>
      </c>
      <c r="C21" s="248">
        <v>2.1</v>
      </c>
      <c r="D21" s="248">
        <v>2.6</v>
      </c>
      <c r="E21" s="248">
        <v>36.4</v>
      </c>
      <c r="F21" s="124">
        <v>75.099999999999994</v>
      </c>
      <c r="G21" s="248">
        <v>17.600000000000001</v>
      </c>
      <c r="H21" s="248">
        <v>7.2</v>
      </c>
      <c r="I21" s="153">
        <v>16</v>
      </c>
    </row>
    <row r="22" spans="1:9" x14ac:dyDescent="0.4">
      <c r="A22" s="67" t="s">
        <v>29</v>
      </c>
      <c r="B22" s="124">
        <v>97.2</v>
      </c>
      <c r="C22" s="248">
        <v>2.2000000000000002</v>
      </c>
      <c r="D22" s="248">
        <v>0.6</v>
      </c>
      <c r="E22" s="248">
        <v>73.2</v>
      </c>
      <c r="F22" s="124">
        <v>73.8</v>
      </c>
      <c r="G22" s="248">
        <v>18.100000000000001</v>
      </c>
      <c r="H22" s="248">
        <v>8.1</v>
      </c>
      <c r="I22" s="153">
        <v>25</v>
      </c>
    </row>
    <row r="23" spans="1:9" x14ac:dyDescent="0.4">
      <c r="A23" s="67" t="s">
        <v>30</v>
      </c>
      <c r="B23" s="124">
        <v>91.7</v>
      </c>
      <c r="C23" s="248">
        <v>6.4</v>
      </c>
      <c r="D23" s="248">
        <v>1.8</v>
      </c>
      <c r="E23" s="248">
        <v>29.4</v>
      </c>
      <c r="F23" s="124">
        <v>85.2</v>
      </c>
      <c r="G23" s="248">
        <v>8.1999999999999993</v>
      </c>
      <c r="H23" s="248">
        <v>6.6</v>
      </c>
      <c r="I23" s="153">
        <v>7.9</v>
      </c>
    </row>
    <row r="24" spans="1:9" x14ac:dyDescent="0.4">
      <c r="A24" s="67" t="s">
        <v>31</v>
      </c>
      <c r="B24" s="124">
        <v>94.4</v>
      </c>
      <c r="C24" s="248">
        <v>5</v>
      </c>
      <c r="D24" s="248">
        <v>0.6</v>
      </c>
      <c r="E24" s="248">
        <v>32</v>
      </c>
      <c r="F24" s="124">
        <v>70.7</v>
      </c>
      <c r="G24" s="248">
        <v>21.7</v>
      </c>
      <c r="H24" s="248">
        <v>7.7</v>
      </c>
      <c r="I24" s="153">
        <v>4.5</v>
      </c>
    </row>
    <row r="25" spans="1:9" x14ac:dyDescent="0.4">
      <c r="A25" s="67" t="s">
        <v>32</v>
      </c>
      <c r="B25" s="124">
        <v>87.8</v>
      </c>
      <c r="C25" s="248">
        <v>9.5</v>
      </c>
      <c r="D25" s="248">
        <v>2.6</v>
      </c>
      <c r="E25" s="248">
        <v>13.8</v>
      </c>
      <c r="F25" s="124">
        <v>58.4</v>
      </c>
      <c r="G25" s="248">
        <v>24.5</v>
      </c>
      <c r="H25" s="248">
        <v>17.100000000000001</v>
      </c>
      <c r="I25" s="153">
        <v>5.7</v>
      </c>
    </row>
    <row r="26" spans="1:9" x14ac:dyDescent="0.4">
      <c r="A26" s="67" t="s">
        <v>33</v>
      </c>
      <c r="B26" s="124">
        <v>94.2</v>
      </c>
      <c r="C26" s="248">
        <v>3.1</v>
      </c>
      <c r="D26" s="248">
        <v>2.7</v>
      </c>
      <c r="E26" s="248">
        <v>29.9</v>
      </c>
      <c r="F26" s="124">
        <v>75.900000000000006</v>
      </c>
      <c r="G26" s="248">
        <v>16.600000000000001</v>
      </c>
      <c r="H26" s="248">
        <v>7.6</v>
      </c>
      <c r="I26" s="153">
        <v>15.5</v>
      </c>
    </row>
    <row r="27" spans="1:9" x14ac:dyDescent="0.4">
      <c r="A27" s="60" t="s">
        <v>11</v>
      </c>
      <c r="B27" s="103">
        <v>95.7</v>
      </c>
      <c r="C27" s="14">
        <v>3</v>
      </c>
      <c r="D27" s="14">
        <v>1.3</v>
      </c>
      <c r="E27" s="14">
        <v>43.9</v>
      </c>
      <c r="F27" s="103">
        <v>66.2</v>
      </c>
      <c r="G27" s="14">
        <v>22.3</v>
      </c>
      <c r="H27" s="14">
        <v>11.5</v>
      </c>
      <c r="I27" s="19">
        <v>13.8</v>
      </c>
    </row>
    <row r="28" spans="1:9" x14ac:dyDescent="0.4">
      <c r="A28" s="128" t="s">
        <v>158</v>
      </c>
      <c r="B28" s="122"/>
      <c r="C28" s="122"/>
      <c r="D28" s="122"/>
      <c r="E28" s="122"/>
      <c r="F28" s="122"/>
      <c r="G28" s="122"/>
      <c r="H28" s="122"/>
      <c r="I28" s="122"/>
    </row>
    <row r="29" spans="1:9" x14ac:dyDescent="0.4">
      <c r="A29" s="43" t="s">
        <v>103</v>
      </c>
      <c r="B29" s="43"/>
      <c r="C29" s="43"/>
      <c r="D29" s="43"/>
      <c r="E29" s="43"/>
      <c r="F29" s="43"/>
      <c r="G29" s="43"/>
      <c r="H29" s="43"/>
    </row>
  </sheetData>
  <sheetProtection algorithmName="SHA-512" hashValue="SPycQqnIWrOzCZVFfmYMzn+WYJHUSHqxo2TfrPF5gS28YxRgXEuBInOBr8Z2RLmBd3rax/GcMa08lfWQ2XBMcQ==" saltValue="C9edvdphJXG78ZJyaxlPeg==" spinCount="100000" sheet="1" objects="1" scenarios="1"/>
  <mergeCells count="5">
    <mergeCell ref="A3:A5"/>
    <mergeCell ref="B4:E4"/>
    <mergeCell ref="B3:E3"/>
    <mergeCell ref="F3:I3"/>
    <mergeCell ref="F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punti nascita UOTIN</vt:lpstr>
      <vt:lpstr>Robson</vt:lpstr>
      <vt:lpstr>Taglio Cesareo</vt:lpstr>
      <vt:lpstr>accertamenti</vt:lpstr>
      <vt:lpstr>ricoveri ostetrici</vt:lpstr>
      <vt:lpstr>età al parto</vt:lpstr>
      <vt:lpstr>salute neonato</vt:lpstr>
      <vt:lpstr>PMA</vt:lpstr>
      <vt:lpstr>abortività volontaria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2023-06-09T23:09:21Z</dcterms:modified>
</cp:coreProperties>
</file>